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BuÇalışmaKitabı" defaultThemeVersion="124226"/>
  <bookViews>
    <workbookView xWindow="0" yWindow="0" windowWidth="20040" windowHeight="9180"/>
  </bookViews>
  <sheets>
    <sheet name="kriter" sheetId="8" r:id="rId1"/>
    <sheet name="veri kontrol listeleri" sheetId="10" r:id="rId2"/>
    <sheet name="hazır şablon" sheetId="7" state="hidden" r:id="rId3"/>
  </sheets>
  <definedNames>
    <definedName name="_xlnm._FilterDatabase" localSheetId="1" hidden="1">'veri kontrol listeleri'!$A$2:$X$2</definedName>
    <definedName name="_xlnm.Print_Area" localSheetId="1">'veri kontrol listeleri'!$A$1:$T$117</definedName>
    <definedName name="_xlnm.Print_Titles" localSheetId="1">'veri kontrol listeleri'!$1:$2</definedName>
  </definedNames>
  <calcPr calcId="162913" iterateDelta="1E-4"/>
</workbook>
</file>

<file path=xl/calcChain.xml><?xml version="1.0" encoding="utf-8"?>
<calcChain xmlns="http://schemas.openxmlformats.org/spreadsheetml/2006/main">
  <c r="R782" i="10" l="1"/>
  <c r="S782" i="10" s="1"/>
  <c r="I782" i="10"/>
  <c r="J782" i="10" s="1"/>
  <c r="I714" i="10"/>
  <c r="J714" i="10" s="1"/>
  <c r="R714" i="10"/>
  <c r="S714" i="10" s="1"/>
  <c r="I665" i="10" l="1"/>
  <c r="J665" i="10" s="1"/>
  <c r="R665" i="10"/>
  <c r="S665" i="10" s="1"/>
  <c r="I549" i="10" l="1"/>
  <c r="J549" i="10" s="1"/>
  <c r="R549" i="10"/>
  <c r="S549" i="10" s="1"/>
  <c r="I550" i="10"/>
  <c r="J550" i="10" s="1"/>
  <c r="R550" i="10"/>
  <c r="S550" i="10" s="1"/>
  <c r="R548" i="10"/>
  <c r="S548" i="10" s="1"/>
  <c r="I548" i="10"/>
  <c r="J548" i="10" s="1"/>
  <c r="R547" i="10"/>
  <c r="S547" i="10" s="1"/>
  <c r="I547" i="10"/>
  <c r="J547" i="10" s="1"/>
  <c r="R546" i="10"/>
  <c r="S546" i="10" s="1"/>
  <c r="I546" i="10"/>
  <c r="J546" i="10" s="1"/>
  <c r="R545" i="10"/>
  <c r="S545" i="10" s="1"/>
  <c r="I545" i="10"/>
  <c r="J545" i="10" s="1"/>
  <c r="R544" i="10"/>
  <c r="S544" i="10" s="1"/>
  <c r="I544" i="10"/>
  <c r="J544" i="10" s="1"/>
  <c r="R543" i="10"/>
  <c r="S543" i="10" s="1"/>
  <c r="I543" i="10"/>
  <c r="J543" i="10" s="1"/>
  <c r="R542" i="10"/>
  <c r="S542" i="10" s="1"/>
  <c r="I542" i="10"/>
  <c r="J542" i="10" s="1"/>
  <c r="R541" i="10"/>
  <c r="S541" i="10" s="1"/>
  <c r="I541" i="10"/>
  <c r="J541" i="10" s="1"/>
  <c r="R540" i="10"/>
  <c r="S540" i="10" s="1"/>
  <c r="I540" i="10"/>
  <c r="J540" i="10" s="1"/>
  <c r="R539" i="10"/>
  <c r="S539" i="10" s="1"/>
  <c r="I539" i="10"/>
  <c r="J539" i="10" s="1"/>
  <c r="R538" i="10"/>
  <c r="S538" i="10" s="1"/>
  <c r="I538" i="10"/>
  <c r="J538" i="10" s="1"/>
  <c r="R537" i="10"/>
  <c r="S537" i="10" s="1"/>
  <c r="I537" i="10"/>
  <c r="J537" i="10" s="1"/>
  <c r="R536" i="10"/>
  <c r="S536" i="10" s="1"/>
  <c r="I536" i="10"/>
  <c r="J536" i="10" s="1"/>
  <c r="R535" i="10"/>
  <c r="S535" i="10" s="1"/>
  <c r="I535" i="10"/>
  <c r="J535" i="10" s="1"/>
  <c r="R534" i="10"/>
  <c r="S534" i="10" s="1"/>
  <c r="I534" i="10"/>
  <c r="J534" i="10" s="1"/>
  <c r="R533" i="10"/>
  <c r="S533" i="10" s="1"/>
  <c r="I533" i="10"/>
  <c r="J533" i="10" s="1"/>
  <c r="R532" i="10"/>
  <c r="S532" i="10" s="1"/>
  <c r="I532" i="10"/>
  <c r="J532" i="10" s="1"/>
  <c r="R531" i="10"/>
  <c r="S531" i="10" s="1"/>
  <c r="I531" i="10"/>
  <c r="J531" i="10" s="1"/>
  <c r="R530" i="10"/>
  <c r="S530" i="10" s="1"/>
  <c r="I530" i="10"/>
  <c r="J530" i="10" s="1"/>
  <c r="R529" i="10"/>
  <c r="S529" i="10" s="1"/>
  <c r="I529" i="10"/>
  <c r="J529" i="10" s="1"/>
  <c r="R522" i="10"/>
  <c r="S522" i="10" s="1"/>
  <c r="I522" i="10"/>
  <c r="J522" i="10" s="1"/>
  <c r="R521" i="10"/>
  <c r="S521" i="10" s="1"/>
  <c r="I521" i="10"/>
  <c r="J521" i="10" s="1"/>
  <c r="R520" i="10"/>
  <c r="S520" i="10" s="1"/>
  <c r="I520" i="10"/>
  <c r="J520" i="10" s="1"/>
  <c r="R519" i="10"/>
  <c r="S519" i="10" s="1"/>
  <c r="I519" i="10"/>
  <c r="J519" i="10" s="1"/>
  <c r="R518" i="10"/>
  <c r="S518" i="10" s="1"/>
  <c r="I518" i="10"/>
  <c r="J518" i="10" s="1"/>
  <c r="R517" i="10"/>
  <c r="S517" i="10" s="1"/>
  <c r="I517" i="10"/>
  <c r="J517" i="10" s="1"/>
  <c r="R516" i="10"/>
  <c r="S516" i="10" s="1"/>
  <c r="I516" i="10"/>
  <c r="J516" i="10" s="1"/>
  <c r="R515" i="10"/>
  <c r="S515" i="10" s="1"/>
  <c r="I515" i="10"/>
  <c r="J515" i="10" s="1"/>
  <c r="R514" i="10"/>
  <c r="S514" i="10" s="1"/>
  <c r="I514" i="10"/>
  <c r="J514" i="10" s="1"/>
  <c r="R513" i="10"/>
  <c r="S513" i="10" s="1"/>
  <c r="I513" i="10"/>
  <c r="J513" i="10" s="1"/>
  <c r="R512" i="10"/>
  <c r="S512" i="10" s="1"/>
  <c r="I512" i="10"/>
  <c r="J512" i="10" s="1"/>
  <c r="R511" i="10"/>
  <c r="S511" i="10" s="1"/>
  <c r="I511" i="10"/>
  <c r="J511" i="10" s="1"/>
  <c r="R510" i="10"/>
  <c r="S510" i="10" s="1"/>
  <c r="I510" i="10"/>
  <c r="J510" i="10" s="1"/>
  <c r="R509" i="10"/>
  <c r="S509" i="10" s="1"/>
  <c r="I509" i="10"/>
  <c r="J509" i="10" s="1"/>
  <c r="R508" i="10"/>
  <c r="S508" i="10" s="1"/>
  <c r="I508" i="10"/>
  <c r="J508" i="10" s="1"/>
  <c r="R507" i="10"/>
  <c r="S507" i="10" s="1"/>
  <c r="I507" i="10"/>
  <c r="J507" i="10" s="1"/>
  <c r="R506" i="10"/>
  <c r="S506" i="10" s="1"/>
  <c r="I506" i="10"/>
  <c r="J506" i="10" s="1"/>
  <c r="R505" i="10"/>
  <c r="S505" i="10" s="1"/>
  <c r="I505" i="10"/>
  <c r="J505" i="10" s="1"/>
  <c r="R504" i="10"/>
  <c r="S504" i="10" s="1"/>
  <c r="I504" i="10"/>
  <c r="J504" i="10" s="1"/>
  <c r="R503" i="10"/>
  <c r="S503" i="10" s="1"/>
  <c r="I503" i="10"/>
  <c r="J503" i="10" s="1"/>
  <c r="R502" i="10"/>
  <c r="S502" i="10" s="1"/>
  <c r="I502" i="10"/>
  <c r="J502" i="10" s="1"/>
  <c r="R501" i="10"/>
  <c r="S501" i="10" s="1"/>
  <c r="I501" i="10"/>
  <c r="J501" i="10" s="1"/>
  <c r="R500" i="10"/>
  <c r="S500" i="10" s="1"/>
  <c r="I500" i="10"/>
  <c r="J500" i="10" s="1"/>
  <c r="R499" i="10"/>
  <c r="S499" i="10" s="1"/>
  <c r="I499" i="10"/>
  <c r="J499" i="10" s="1"/>
  <c r="R498" i="10"/>
  <c r="S498" i="10" s="1"/>
  <c r="I498" i="10"/>
  <c r="J498" i="10" s="1"/>
  <c r="R497" i="10"/>
  <c r="S497" i="10" s="1"/>
  <c r="I497" i="10"/>
  <c r="J497" i="10" s="1"/>
  <c r="R496" i="10"/>
  <c r="S496" i="10" s="1"/>
  <c r="I496" i="10"/>
  <c r="J496" i="10" s="1"/>
  <c r="R495" i="10"/>
  <c r="S495" i="10" s="1"/>
  <c r="I495" i="10"/>
  <c r="J495" i="10" s="1"/>
  <c r="R494" i="10"/>
  <c r="S494" i="10" s="1"/>
  <c r="I494" i="10"/>
  <c r="J494" i="10" s="1"/>
  <c r="R493" i="10"/>
  <c r="S493" i="10" s="1"/>
  <c r="I493" i="10"/>
  <c r="J493" i="10" s="1"/>
  <c r="R492" i="10"/>
  <c r="S492" i="10" s="1"/>
  <c r="I492" i="10"/>
  <c r="J492" i="10" s="1"/>
  <c r="R491" i="10"/>
  <c r="S491" i="10" s="1"/>
  <c r="I491" i="10"/>
  <c r="J491" i="10" s="1"/>
  <c r="R490" i="10"/>
  <c r="S490" i="10" s="1"/>
  <c r="I490" i="10"/>
  <c r="J490" i="10" s="1"/>
  <c r="R489" i="10"/>
  <c r="S489" i="10" s="1"/>
  <c r="I489" i="10"/>
  <c r="J489" i="10" s="1"/>
  <c r="R488" i="10"/>
  <c r="S488" i="10" s="1"/>
  <c r="I488" i="10"/>
  <c r="J488" i="10" s="1"/>
  <c r="R487" i="10"/>
  <c r="S487" i="10" s="1"/>
  <c r="I487" i="10"/>
  <c r="J487" i="10" s="1"/>
  <c r="R486" i="10"/>
  <c r="S486" i="10" s="1"/>
  <c r="I486" i="10"/>
  <c r="J486" i="10" s="1"/>
  <c r="R485" i="10"/>
  <c r="S485" i="10" s="1"/>
  <c r="I485" i="10"/>
  <c r="J485" i="10" s="1"/>
  <c r="R484" i="10"/>
  <c r="S484" i="10" s="1"/>
  <c r="I484" i="10"/>
  <c r="J484" i="10" s="1"/>
  <c r="R483" i="10"/>
  <c r="S483" i="10" s="1"/>
  <c r="I483" i="10"/>
  <c r="J483" i="10" s="1"/>
  <c r="R482" i="10"/>
  <c r="S482" i="10" s="1"/>
  <c r="I482" i="10"/>
  <c r="J482" i="10" s="1"/>
  <c r="R481" i="10"/>
  <c r="S481" i="10" s="1"/>
  <c r="I481" i="10"/>
  <c r="J481" i="10" s="1"/>
  <c r="R152" i="10"/>
  <c r="S152" i="10" s="1"/>
  <c r="I152" i="10"/>
  <c r="J152" i="10" s="1"/>
  <c r="R151" i="10"/>
  <c r="S151" i="10" s="1"/>
  <c r="I151" i="10"/>
  <c r="J151" i="10" s="1"/>
  <c r="I611" i="10" l="1"/>
  <c r="J611" i="10" s="1"/>
  <c r="R611" i="10"/>
  <c r="S611" i="10" s="1"/>
  <c r="I612" i="10"/>
  <c r="J612" i="10" s="1"/>
  <c r="R612" i="10"/>
  <c r="S612" i="10" s="1"/>
  <c r="I807" i="10" l="1"/>
  <c r="J807" i="10" s="1"/>
  <c r="I806" i="10"/>
  <c r="J806" i="10" s="1"/>
  <c r="I805" i="10"/>
  <c r="J805" i="10" s="1"/>
  <c r="I804" i="10"/>
  <c r="J804" i="10" s="1"/>
  <c r="I803" i="10"/>
  <c r="J803" i="10" s="1"/>
  <c r="I802" i="10"/>
  <c r="J802" i="10" s="1"/>
  <c r="I801" i="10"/>
  <c r="J801" i="10" s="1"/>
  <c r="I800" i="10"/>
  <c r="J800" i="10" s="1"/>
  <c r="I799" i="10"/>
  <c r="J799" i="10" s="1"/>
  <c r="I798" i="10"/>
  <c r="J798" i="10" s="1"/>
  <c r="I797" i="10"/>
  <c r="J797" i="10" s="1"/>
  <c r="I740" i="10"/>
  <c r="J740" i="10" s="1"/>
  <c r="I739" i="10"/>
  <c r="J739" i="10" s="1"/>
  <c r="I738" i="10"/>
  <c r="J738" i="10" s="1"/>
  <c r="I737" i="10"/>
  <c r="J737" i="10" s="1"/>
  <c r="I736" i="10"/>
  <c r="J736" i="10" s="1"/>
  <c r="I735" i="10"/>
  <c r="J735" i="10" s="1"/>
  <c r="I734" i="10"/>
  <c r="J734" i="10" s="1"/>
  <c r="I733" i="10"/>
  <c r="J733" i="10" s="1"/>
  <c r="I732" i="10"/>
  <c r="J732" i="10" s="1"/>
  <c r="I731" i="10"/>
  <c r="J731" i="10" s="1"/>
  <c r="I730" i="10"/>
  <c r="J730" i="10" s="1"/>
  <c r="I729" i="10"/>
  <c r="J729" i="10" s="1"/>
  <c r="I728" i="10"/>
  <c r="J728" i="10" s="1"/>
  <c r="I256" i="10"/>
  <c r="J256" i="10" s="1"/>
  <c r="I255" i="10"/>
  <c r="J255" i="10" s="1"/>
  <c r="I254" i="10"/>
  <c r="J254" i="10" s="1"/>
  <c r="I253" i="10"/>
  <c r="J253" i="10" s="1"/>
  <c r="I252" i="10"/>
  <c r="J252" i="10" s="1"/>
  <c r="I251" i="10"/>
  <c r="J251" i="10" s="1"/>
  <c r="I250" i="10"/>
  <c r="J250" i="10" s="1"/>
  <c r="I249" i="10"/>
  <c r="J249" i="10" s="1"/>
  <c r="I248" i="10"/>
  <c r="J248" i="10" s="1"/>
  <c r="I247" i="10"/>
  <c r="J247" i="10" s="1"/>
  <c r="I660" i="10"/>
  <c r="J660" i="10" s="1"/>
  <c r="I659" i="10"/>
  <c r="J659" i="10" s="1"/>
  <c r="I658" i="10"/>
  <c r="J658" i="10" s="1"/>
  <c r="I657" i="10"/>
  <c r="J657" i="10" s="1"/>
  <c r="I656" i="10"/>
  <c r="J656" i="10" s="1"/>
  <c r="I655" i="10"/>
  <c r="J655" i="10" s="1"/>
  <c r="I654" i="10"/>
  <c r="J654" i="10" s="1"/>
  <c r="I653" i="10"/>
  <c r="J653" i="10" s="1"/>
  <c r="I652" i="10"/>
  <c r="J652" i="10" s="1"/>
  <c r="I651" i="10"/>
  <c r="J651" i="10" s="1"/>
  <c r="I650" i="10"/>
  <c r="J650" i="10" s="1"/>
  <c r="I649" i="10"/>
  <c r="J649" i="10" s="1"/>
  <c r="I562" i="10"/>
  <c r="J562" i="10" s="1"/>
  <c r="I561" i="10"/>
  <c r="J561" i="10" s="1"/>
  <c r="I560" i="10"/>
  <c r="J560" i="10" s="1"/>
  <c r="I559" i="10"/>
  <c r="J559" i="10" s="1"/>
  <c r="I558" i="10"/>
  <c r="J558" i="10" s="1"/>
  <c r="I557" i="10"/>
  <c r="J557" i="10" s="1"/>
  <c r="I556" i="10"/>
  <c r="J556" i="10" s="1"/>
  <c r="I555" i="10"/>
  <c r="J555" i="10" s="1"/>
  <c r="I554" i="10"/>
  <c r="J554" i="10" s="1"/>
  <c r="I553" i="10"/>
  <c r="J553" i="10" s="1"/>
  <c r="I552" i="10"/>
  <c r="J552" i="10" s="1"/>
  <c r="I551" i="10"/>
  <c r="J551" i="10" s="1"/>
  <c r="I610" i="10"/>
  <c r="J610" i="10" s="1"/>
  <c r="I609" i="10"/>
  <c r="J609" i="10" s="1"/>
  <c r="I608" i="10"/>
  <c r="J608" i="10" s="1"/>
  <c r="I607" i="10"/>
  <c r="J607" i="10" s="1"/>
  <c r="I606" i="10"/>
  <c r="J606" i="10" s="1"/>
  <c r="I605" i="10"/>
  <c r="J605" i="10" s="1"/>
  <c r="I727" i="10"/>
  <c r="J727" i="10" s="1"/>
  <c r="I726" i="10"/>
  <c r="J726" i="10" s="1"/>
  <c r="I725" i="10"/>
  <c r="J725" i="10" s="1"/>
  <c r="I724" i="10"/>
  <c r="J724" i="10" s="1"/>
  <c r="I723" i="10"/>
  <c r="J723" i="10" s="1"/>
  <c r="I722" i="10"/>
  <c r="J722" i="10" s="1"/>
  <c r="I721" i="10"/>
  <c r="J721" i="10" s="1"/>
  <c r="I720" i="10"/>
  <c r="J720" i="10" s="1"/>
  <c r="I719" i="10"/>
  <c r="J719" i="10" s="1"/>
  <c r="I718" i="10"/>
  <c r="J718" i="10" s="1"/>
  <c r="I717" i="10"/>
  <c r="J717" i="10" s="1"/>
  <c r="I716" i="10"/>
  <c r="J716" i="10" s="1"/>
  <c r="I568" i="10"/>
  <c r="J568" i="10" s="1"/>
  <c r="I567" i="10"/>
  <c r="J567" i="10" s="1"/>
  <c r="I566" i="10"/>
  <c r="J566" i="10" s="1"/>
  <c r="I565" i="10"/>
  <c r="J565" i="10" s="1"/>
  <c r="I564" i="10"/>
  <c r="J564" i="10" s="1"/>
  <c r="I563" i="10"/>
  <c r="J563" i="10" s="1"/>
  <c r="I428" i="10" l="1"/>
  <c r="J428" i="10" s="1"/>
  <c r="R428" i="10"/>
  <c r="S428" i="10" s="1"/>
  <c r="I429" i="10"/>
  <c r="J429" i="10" s="1"/>
  <c r="R429" i="10"/>
  <c r="S429" i="10" s="1"/>
  <c r="I430" i="10"/>
  <c r="J430" i="10" s="1"/>
  <c r="R430" i="10"/>
  <c r="S430" i="10" s="1"/>
  <c r="I431" i="10"/>
  <c r="J431" i="10" s="1"/>
  <c r="R431" i="10"/>
  <c r="S431" i="10" s="1"/>
  <c r="I432" i="10"/>
  <c r="J432" i="10" s="1"/>
  <c r="R432" i="10"/>
  <c r="S432" i="10" s="1"/>
  <c r="I433" i="10"/>
  <c r="J433" i="10" s="1"/>
  <c r="R433" i="10"/>
  <c r="S433" i="10" s="1"/>
  <c r="I434" i="10"/>
  <c r="J434" i="10" s="1"/>
  <c r="R434" i="10"/>
  <c r="S434" i="10" s="1"/>
  <c r="I435" i="10"/>
  <c r="J435" i="10" s="1"/>
  <c r="R435" i="10"/>
  <c r="S435" i="10" s="1"/>
  <c r="I436" i="10"/>
  <c r="J436" i="10" s="1"/>
  <c r="R436" i="10"/>
  <c r="S436" i="10" s="1"/>
  <c r="I437" i="10"/>
  <c r="J437" i="10" s="1"/>
  <c r="R437" i="10"/>
  <c r="S437" i="10" s="1"/>
  <c r="I438" i="10"/>
  <c r="J438" i="10" s="1"/>
  <c r="R438" i="10"/>
  <c r="S438" i="10" s="1"/>
  <c r="I259" i="10"/>
  <c r="J259" i="10" s="1"/>
  <c r="R259" i="10"/>
  <c r="S259" i="10" s="1"/>
  <c r="I260" i="10"/>
  <c r="J260" i="10" s="1"/>
  <c r="R260" i="10"/>
  <c r="S260" i="10" s="1"/>
  <c r="I261" i="10"/>
  <c r="J261" i="10" s="1"/>
  <c r="R261" i="10"/>
  <c r="S261" i="10" s="1"/>
  <c r="I262" i="10"/>
  <c r="J262" i="10" s="1"/>
  <c r="R262" i="10"/>
  <c r="S262" i="10" s="1"/>
  <c r="I613" i="10" l="1"/>
  <c r="J613" i="10" s="1"/>
  <c r="I614" i="10"/>
  <c r="J614" i="10" s="1"/>
  <c r="I615" i="10"/>
  <c r="J615" i="10" s="1"/>
  <c r="I616" i="10"/>
  <c r="J616" i="10" s="1"/>
  <c r="I617" i="10"/>
  <c r="J617" i="10" s="1"/>
  <c r="I618" i="10"/>
  <c r="J618" i="10" s="1"/>
  <c r="I619" i="10"/>
  <c r="J619" i="10" s="1"/>
  <c r="I620" i="10"/>
  <c r="J620" i="10" s="1"/>
  <c r="I621" i="10"/>
  <c r="J621" i="10" s="1"/>
  <c r="I622" i="10"/>
  <c r="J622" i="10" s="1"/>
  <c r="I623" i="10"/>
  <c r="J623" i="10" s="1"/>
  <c r="I624" i="10"/>
  <c r="J624" i="10" s="1"/>
  <c r="I625" i="10"/>
  <c r="J625" i="10" s="1"/>
  <c r="I626" i="10"/>
  <c r="J626" i="10" s="1"/>
  <c r="I627" i="10"/>
  <c r="J627" i="10" s="1"/>
  <c r="I628" i="10"/>
  <c r="J628" i="10" s="1"/>
  <c r="I629" i="10"/>
  <c r="J629" i="10" s="1"/>
  <c r="I630" i="10"/>
  <c r="I3" i="10"/>
  <c r="J3" i="10" s="1"/>
  <c r="I4" i="10"/>
  <c r="J4" i="10" s="1"/>
  <c r="I5" i="10"/>
  <c r="J5" i="10" s="1"/>
  <c r="I6" i="10"/>
  <c r="J6" i="10" s="1"/>
  <c r="I7" i="10"/>
  <c r="J7" i="10" s="1"/>
  <c r="I8" i="10"/>
  <c r="J8" i="10" s="1"/>
  <c r="I9" i="10"/>
  <c r="J9" i="10" s="1"/>
  <c r="I10" i="10"/>
  <c r="J10" i="10" s="1"/>
  <c r="I11" i="10"/>
  <c r="J11" i="10" s="1"/>
  <c r="I12" i="10"/>
  <c r="J12" i="10" s="1"/>
  <c r="I13" i="10"/>
  <c r="J13" i="10" s="1"/>
  <c r="I14" i="10"/>
  <c r="J14" i="10" s="1"/>
  <c r="I15" i="10"/>
  <c r="J15" i="10" s="1"/>
  <c r="I16" i="10"/>
  <c r="J16" i="10" s="1"/>
  <c r="I17" i="10"/>
  <c r="J17" i="10" s="1"/>
  <c r="I18" i="10"/>
  <c r="J18" i="10" s="1"/>
  <c r="I19" i="10"/>
  <c r="J19" i="10" s="1"/>
  <c r="I20" i="10"/>
  <c r="J20" i="10" s="1"/>
  <c r="I21" i="10"/>
  <c r="J21" i="10" s="1"/>
  <c r="I22" i="10"/>
  <c r="J22" i="10" s="1"/>
  <c r="I23" i="10"/>
  <c r="J23" i="10" s="1"/>
  <c r="I24" i="10"/>
  <c r="J24" i="10" s="1"/>
  <c r="I25" i="10"/>
  <c r="J25" i="10" s="1"/>
  <c r="I35" i="10"/>
  <c r="J35" i="10" s="1"/>
  <c r="I36" i="10"/>
  <c r="J36" i="10" s="1"/>
  <c r="I37" i="10"/>
  <c r="J37" i="10" s="1"/>
  <c r="I38" i="10"/>
  <c r="J38" i="10" s="1"/>
  <c r="I39" i="10"/>
  <c r="J39" i="10" s="1"/>
  <c r="I40" i="10"/>
  <c r="J40" i="10" s="1"/>
  <c r="I41" i="10"/>
  <c r="J41" i="10" s="1"/>
  <c r="I42" i="10"/>
  <c r="J42" i="10" s="1"/>
  <c r="I43" i="10"/>
  <c r="J43" i="10" s="1"/>
  <c r="I44" i="10"/>
  <c r="J44" i="10" s="1"/>
  <c r="I45" i="10"/>
  <c r="J45" i="10" s="1"/>
  <c r="I46" i="10"/>
  <c r="J46" i="10" s="1"/>
  <c r="I47" i="10"/>
  <c r="J47" i="10" s="1"/>
  <c r="I48" i="10"/>
  <c r="J48" i="10" s="1"/>
  <c r="I49" i="10"/>
  <c r="J49" i="10" s="1"/>
  <c r="I50" i="10"/>
  <c r="J50" i="10" s="1"/>
  <c r="I51" i="10"/>
  <c r="J51" i="10" s="1"/>
  <c r="I52" i="10"/>
  <c r="J52" i="10" s="1"/>
  <c r="I53" i="10"/>
  <c r="J53" i="10" s="1"/>
  <c r="I54" i="10"/>
  <c r="J54" i="10" s="1"/>
  <c r="I55" i="10"/>
  <c r="J55" i="10" s="1"/>
  <c r="I56" i="10"/>
  <c r="J56" i="10" s="1"/>
  <c r="I57" i="10"/>
  <c r="J57" i="10" s="1"/>
  <c r="I58" i="10"/>
  <c r="J58" i="10" s="1"/>
  <c r="I59" i="10"/>
  <c r="J59" i="10" s="1"/>
  <c r="I60" i="10"/>
  <c r="J60" i="10" s="1"/>
  <c r="I388" i="10"/>
  <c r="I389" i="10"/>
  <c r="J389" i="10" s="1"/>
  <c r="I390" i="10"/>
  <c r="J390" i="10" s="1"/>
  <c r="I391" i="10"/>
  <c r="J391" i="10" s="1"/>
  <c r="I392" i="10"/>
  <c r="J392" i="10" s="1"/>
  <c r="I393" i="10"/>
  <c r="J393" i="10" s="1"/>
  <c r="I394" i="10"/>
  <c r="J394" i="10" s="1"/>
  <c r="I395" i="10"/>
  <c r="J395" i="10" s="1"/>
  <c r="I396" i="10"/>
  <c r="J396" i="10" s="1"/>
  <c r="I397" i="10"/>
  <c r="J397" i="10" s="1"/>
  <c r="I398" i="10"/>
  <c r="J398" i="10" s="1"/>
  <c r="I399" i="10"/>
  <c r="J399" i="10" s="1"/>
  <c r="I400" i="10"/>
  <c r="J400" i="10" s="1"/>
  <c r="I401" i="10"/>
  <c r="J401" i="10" s="1"/>
  <c r="I402" i="10"/>
  <c r="J402" i="10" s="1"/>
  <c r="I403" i="10"/>
  <c r="J403" i="10" s="1"/>
  <c r="I404" i="10"/>
  <c r="J404" i="10" s="1"/>
  <c r="I405" i="10"/>
  <c r="J405" i="10" s="1"/>
  <c r="I406" i="10"/>
  <c r="J406" i="10" s="1"/>
  <c r="I407" i="10"/>
  <c r="J407" i="10" s="1"/>
  <c r="I408" i="10"/>
  <c r="J408" i="10" s="1"/>
  <c r="I409" i="10"/>
  <c r="J409" i="10" s="1"/>
  <c r="I410" i="10"/>
  <c r="J410" i="10" s="1"/>
  <c r="I411" i="10"/>
  <c r="J411" i="10" s="1"/>
  <c r="I412" i="10"/>
  <c r="J412" i="10" s="1"/>
  <c r="I413" i="10"/>
  <c r="J413" i="10" s="1"/>
  <c r="I414" i="10"/>
  <c r="J414" i="10" s="1"/>
  <c r="I415" i="10"/>
  <c r="J415" i="10" s="1"/>
  <c r="I416" i="10"/>
  <c r="J416" i="10" s="1"/>
  <c r="I417" i="10"/>
  <c r="J417" i="10" s="1"/>
  <c r="I273" i="10"/>
  <c r="J273" i="10" s="1"/>
  <c r="I274" i="10"/>
  <c r="J274" i="10" s="1"/>
  <c r="I275" i="10"/>
  <c r="J275" i="10" s="1"/>
  <c r="I276" i="10"/>
  <c r="J276" i="10" s="1"/>
  <c r="I277" i="10"/>
  <c r="J277" i="10" s="1"/>
  <c r="I278" i="10"/>
  <c r="J278" i="10" s="1"/>
  <c r="I279" i="10"/>
  <c r="J279" i="10" s="1"/>
  <c r="I280" i="10"/>
  <c r="J280" i="10" s="1"/>
  <c r="I281" i="10"/>
  <c r="J281" i="10" s="1"/>
  <c r="I282" i="10"/>
  <c r="J282" i="10" s="1"/>
  <c r="I283" i="10"/>
  <c r="J283" i="10" s="1"/>
  <c r="I284" i="10"/>
  <c r="J284" i="10" s="1"/>
  <c r="I285" i="10"/>
  <c r="J285" i="10" s="1"/>
  <c r="I286" i="10"/>
  <c r="J286" i="10" s="1"/>
  <c r="I229" i="10"/>
  <c r="J229" i="10" s="1"/>
  <c r="I230" i="10"/>
  <c r="J230" i="10" s="1"/>
  <c r="I231" i="10"/>
  <c r="J231" i="10" s="1"/>
  <c r="I232" i="10"/>
  <c r="J232" i="10" s="1"/>
  <c r="I233" i="10"/>
  <c r="J233" i="10" s="1"/>
  <c r="I234" i="10"/>
  <c r="J234" i="10" s="1"/>
  <c r="I235" i="10"/>
  <c r="J235" i="10" s="1"/>
  <c r="I236" i="10"/>
  <c r="J236" i="10" s="1"/>
  <c r="I237" i="10"/>
  <c r="J237" i="10" s="1"/>
  <c r="I666" i="10"/>
  <c r="J666" i="10" s="1"/>
  <c r="I667" i="10"/>
  <c r="J667" i="10" s="1"/>
  <c r="I668" i="10"/>
  <c r="J668" i="10" s="1"/>
  <c r="I669" i="10"/>
  <c r="J669" i="10" s="1"/>
  <c r="I670" i="10"/>
  <c r="J670" i="10" s="1"/>
  <c r="I671" i="10"/>
  <c r="J671" i="10" s="1"/>
  <c r="I672" i="10"/>
  <c r="J672" i="10" s="1"/>
  <c r="I673" i="10"/>
  <c r="J673" i="10" s="1"/>
  <c r="I674" i="10"/>
  <c r="J674" i="10" s="1"/>
  <c r="I675" i="10"/>
  <c r="J675" i="10" s="1"/>
  <c r="I676" i="10"/>
  <c r="J676" i="10" s="1"/>
  <c r="I376" i="10"/>
  <c r="J376" i="10" s="1"/>
  <c r="I377" i="10"/>
  <c r="J377" i="10" s="1"/>
  <c r="I378" i="10"/>
  <c r="J378" i="10" s="1"/>
  <c r="I379" i="10"/>
  <c r="J379" i="10" s="1"/>
  <c r="I380" i="10"/>
  <c r="J380" i="10" s="1"/>
  <c r="I381" i="10"/>
  <c r="J381" i="10" s="1"/>
  <c r="I382" i="10"/>
  <c r="J382" i="10" s="1"/>
  <c r="I383" i="10"/>
  <c r="J383" i="10" s="1"/>
  <c r="I384" i="10"/>
  <c r="J384" i="10" s="1"/>
  <c r="I385" i="10"/>
  <c r="J385" i="10" s="1"/>
  <c r="I386" i="10"/>
  <c r="J386" i="10" s="1"/>
  <c r="I387" i="10"/>
  <c r="J387" i="10" s="1"/>
  <c r="I296" i="10"/>
  <c r="J296" i="10" s="1"/>
  <c r="I297" i="10"/>
  <c r="J297" i="10" s="1"/>
  <c r="I298" i="10"/>
  <c r="J298" i="10" s="1"/>
  <c r="I299" i="10"/>
  <c r="J299" i="10" s="1"/>
  <c r="I300" i="10"/>
  <c r="J300" i="10" s="1"/>
  <c r="I301" i="10"/>
  <c r="J301" i="10" s="1"/>
  <c r="I302" i="10"/>
  <c r="J302" i="10" s="1"/>
  <c r="I303" i="10"/>
  <c r="J303" i="10" s="1"/>
  <c r="I304" i="10"/>
  <c r="J304" i="10" s="1"/>
  <c r="I305" i="10"/>
  <c r="J305" i="10" s="1"/>
  <c r="I306" i="10"/>
  <c r="J306" i="10" s="1"/>
  <c r="I307" i="10"/>
  <c r="J307" i="10" s="1"/>
  <c r="I308" i="10"/>
  <c r="J308" i="10" s="1"/>
  <c r="I309" i="10"/>
  <c r="J309" i="10" s="1"/>
  <c r="I310" i="10"/>
  <c r="J310" i="10" s="1"/>
  <c r="I311" i="10"/>
  <c r="J311" i="10" s="1"/>
  <c r="I312" i="10"/>
  <c r="J312" i="10" s="1"/>
  <c r="I313" i="10"/>
  <c r="J313" i="10" s="1"/>
  <c r="I314" i="10"/>
  <c r="J314" i="10" s="1"/>
  <c r="I315" i="10"/>
  <c r="J315" i="10" s="1"/>
  <c r="I316" i="10"/>
  <c r="J316" i="10" s="1"/>
  <c r="I317" i="10"/>
  <c r="J317" i="10" s="1"/>
  <c r="I318" i="10"/>
  <c r="J318" i="10" s="1"/>
  <c r="I319" i="10"/>
  <c r="J319" i="10" s="1"/>
  <c r="I199" i="10"/>
  <c r="J199" i="10" s="1"/>
  <c r="I200" i="10"/>
  <c r="J200" i="10" s="1"/>
  <c r="I201" i="10"/>
  <c r="J201" i="10" s="1"/>
  <c r="I202" i="10"/>
  <c r="J202" i="10" s="1"/>
  <c r="I203" i="10"/>
  <c r="J203" i="10" s="1"/>
  <c r="I204" i="10"/>
  <c r="J204" i="10" s="1"/>
  <c r="I205" i="10"/>
  <c r="J205" i="10" s="1"/>
  <c r="I206" i="10"/>
  <c r="J206" i="10" s="1"/>
  <c r="I207" i="10"/>
  <c r="J207" i="10" s="1"/>
  <c r="I208" i="10"/>
  <c r="J208" i="10" s="1"/>
  <c r="I209" i="10"/>
  <c r="J209" i="10" s="1"/>
  <c r="I210" i="10"/>
  <c r="J210" i="10" s="1"/>
  <c r="I211" i="10"/>
  <c r="J211" i="10" s="1"/>
  <c r="I212" i="10"/>
  <c r="J212" i="10" s="1"/>
  <c r="I213" i="10"/>
  <c r="J213" i="10" s="1"/>
  <c r="I214" i="10"/>
  <c r="J214" i="10" s="1"/>
  <c r="I215" i="10"/>
  <c r="J215" i="10" s="1"/>
  <c r="I216" i="10"/>
  <c r="J216" i="10" s="1"/>
  <c r="I217" i="10"/>
  <c r="J217" i="10" s="1"/>
  <c r="I218" i="10"/>
  <c r="J218" i="10" s="1"/>
  <c r="I219" i="10"/>
  <c r="J219" i="10" s="1"/>
  <c r="I220" i="10"/>
  <c r="J220" i="10" s="1"/>
  <c r="I221" i="10"/>
  <c r="J221" i="10" s="1"/>
  <c r="I222" i="10"/>
  <c r="J222" i="10" s="1"/>
  <c r="I223" i="10"/>
  <c r="J223" i="10" s="1"/>
  <c r="I224" i="10"/>
  <c r="J224" i="10" s="1"/>
  <c r="I225" i="10"/>
  <c r="J225" i="10" s="1"/>
  <c r="I226" i="10"/>
  <c r="J226" i="10" s="1"/>
  <c r="I227" i="10"/>
  <c r="J227" i="10" s="1"/>
  <c r="I228" i="10"/>
  <c r="J228" i="10" s="1"/>
  <c r="I705" i="10"/>
  <c r="J705" i="10" s="1"/>
  <c r="I706" i="10"/>
  <c r="J706" i="10" s="1"/>
  <c r="I707" i="10"/>
  <c r="J707" i="10" s="1"/>
  <c r="I708" i="10"/>
  <c r="J708" i="10" s="1"/>
  <c r="I709" i="10"/>
  <c r="J709" i="10" s="1"/>
  <c r="I710" i="10"/>
  <c r="J710" i="10" s="1"/>
  <c r="I711" i="10"/>
  <c r="J711" i="10" s="1"/>
  <c r="I712" i="10"/>
  <c r="J712" i="10" s="1"/>
  <c r="I713" i="10"/>
  <c r="J713" i="10" s="1"/>
  <c r="I715" i="10"/>
  <c r="J715" i="10" s="1"/>
  <c r="I110" i="10"/>
  <c r="J110" i="10" s="1"/>
  <c r="I111" i="10"/>
  <c r="J111" i="10" s="1"/>
  <c r="I112" i="10"/>
  <c r="J112" i="10" s="1"/>
  <c r="I113" i="10"/>
  <c r="J113" i="10" s="1"/>
  <c r="I661" i="10"/>
  <c r="J661" i="10" s="1"/>
  <c r="I662" i="10"/>
  <c r="J662" i="10" s="1"/>
  <c r="I663" i="10"/>
  <c r="J663" i="10" s="1"/>
  <c r="I664" i="10"/>
  <c r="J664" i="10" s="1"/>
  <c r="I61" i="10"/>
  <c r="J61" i="10" s="1"/>
  <c r="I62" i="10"/>
  <c r="J62" i="10" s="1"/>
  <c r="I63" i="10"/>
  <c r="J63" i="10" s="1"/>
  <c r="I64" i="10"/>
  <c r="J64" i="10" s="1"/>
  <c r="I65" i="10"/>
  <c r="J65" i="10" s="1"/>
  <c r="I66" i="10"/>
  <c r="J66" i="10" s="1"/>
  <c r="I67" i="10"/>
  <c r="J67" i="10" s="1"/>
  <c r="I68" i="10"/>
  <c r="J68" i="10" s="1"/>
  <c r="I69" i="10"/>
  <c r="J69" i="10" s="1"/>
  <c r="I70" i="10"/>
  <c r="J70" i="10" s="1"/>
  <c r="I257" i="10"/>
  <c r="J257" i="10" s="1"/>
  <c r="I258" i="10"/>
  <c r="J258" i="10" s="1"/>
  <c r="I789" i="10"/>
  <c r="J789" i="10" s="1"/>
  <c r="I790" i="10"/>
  <c r="J790" i="10" s="1"/>
  <c r="I791" i="10"/>
  <c r="J791" i="10" s="1"/>
  <c r="I792" i="10"/>
  <c r="J792" i="10" s="1"/>
  <c r="I793" i="10"/>
  <c r="J793" i="10" s="1"/>
  <c r="I794" i="10"/>
  <c r="J794" i="10" s="1"/>
  <c r="I795" i="10"/>
  <c r="J795" i="10" s="1"/>
  <c r="I796" i="10"/>
  <c r="J796" i="10" s="1"/>
  <c r="I418" i="10"/>
  <c r="J418" i="10" s="1"/>
  <c r="I419" i="10"/>
  <c r="J419" i="10" s="1"/>
  <c r="I420" i="10"/>
  <c r="J420" i="10" s="1"/>
  <c r="I421" i="10"/>
  <c r="J421" i="10" s="1"/>
  <c r="I422" i="10"/>
  <c r="J422" i="10" s="1"/>
  <c r="I423" i="10"/>
  <c r="J423" i="10" s="1"/>
  <c r="I424" i="10"/>
  <c r="J424" i="10" s="1"/>
  <c r="I425" i="10"/>
  <c r="J425" i="10" s="1"/>
  <c r="I426" i="10"/>
  <c r="J426" i="10" s="1"/>
  <c r="I427" i="10"/>
  <c r="J427" i="10" s="1"/>
  <c r="I127" i="10"/>
  <c r="J127" i="10" s="1"/>
  <c r="I128" i="10"/>
  <c r="J128" i="10" s="1"/>
  <c r="I129" i="10"/>
  <c r="J129" i="10" s="1"/>
  <c r="I130" i="10"/>
  <c r="J130" i="10" s="1"/>
  <c r="I131" i="10"/>
  <c r="J131" i="10" s="1"/>
  <c r="I132" i="10"/>
  <c r="J132" i="10" s="1"/>
  <c r="I133" i="10"/>
  <c r="J133" i="10" s="1"/>
  <c r="I134" i="10"/>
  <c r="J134" i="10" s="1"/>
  <c r="I135" i="10"/>
  <c r="J135" i="10" s="1"/>
  <c r="I136" i="10"/>
  <c r="J136" i="10" s="1"/>
  <c r="I137" i="10"/>
  <c r="J137" i="10" s="1"/>
  <c r="I138" i="10"/>
  <c r="J138" i="10" s="1"/>
  <c r="I139" i="10"/>
  <c r="J139" i="10" s="1"/>
  <c r="I140" i="10"/>
  <c r="J140" i="10" s="1"/>
  <c r="I141" i="10"/>
  <c r="J141" i="10" s="1"/>
  <c r="I142" i="10"/>
  <c r="J142" i="10" s="1"/>
  <c r="I143" i="10"/>
  <c r="J143" i="10" s="1"/>
  <c r="I144" i="10"/>
  <c r="J144" i="10" s="1"/>
  <c r="I145" i="10"/>
  <c r="J145" i="10" s="1"/>
  <c r="I146" i="10"/>
  <c r="J146" i="10" s="1"/>
  <c r="I147" i="10"/>
  <c r="J147" i="10" s="1"/>
  <c r="I148" i="10"/>
  <c r="J148" i="10" s="1"/>
  <c r="I149" i="10"/>
  <c r="J149" i="10" s="1"/>
  <c r="I150" i="10"/>
  <c r="J150" i="10" s="1"/>
  <c r="I153" i="10"/>
  <c r="J153" i="10" s="1"/>
  <c r="I154" i="10"/>
  <c r="J154" i="10" s="1"/>
  <c r="I155" i="10"/>
  <c r="J155" i="10" s="1"/>
  <c r="I156" i="10"/>
  <c r="J156" i="10" s="1"/>
  <c r="I157" i="10"/>
  <c r="J157" i="10" s="1"/>
  <c r="I158" i="10"/>
  <c r="J158" i="10" s="1"/>
  <c r="I159" i="10"/>
  <c r="J159" i="10" s="1"/>
  <c r="I160" i="10"/>
  <c r="J160" i="10" s="1"/>
  <c r="I161" i="10"/>
  <c r="J161" i="10" s="1"/>
  <c r="I162" i="10"/>
  <c r="J162" i="10" s="1"/>
  <c r="I163" i="10"/>
  <c r="J163" i="10" s="1"/>
  <c r="I164" i="10"/>
  <c r="J164" i="10" s="1"/>
  <c r="I165" i="10"/>
  <c r="J165" i="10" s="1"/>
  <c r="I166" i="10"/>
  <c r="J166" i="10" s="1"/>
  <c r="I167" i="10"/>
  <c r="J167" i="10" s="1"/>
  <c r="I168" i="10"/>
  <c r="J168" i="10" s="1"/>
  <c r="I169" i="10"/>
  <c r="J169" i="10" s="1"/>
  <c r="I170" i="10"/>
  <c r="J170" i="10" s="1"/>
  <c r="I171" i="10"/>
  <c r="J171" i="10" s="1"/>
  <c r="I172" i="10"/>
  <c r="J172" i="10" s="1"/>
  <c r="I173" i="10"/>
  <c r="J173" i="10" s="1"/>
  <c r="I174" i="10"/>
  <c r="J174" i="10" s="1"/>
  <c r="I175" i="10"/>
  <c r="J175" i="10" s="1"/>
  <c r="I176" i="10"/>
  <c r="J176" i="10" s="1"/>
  <c r="I177" i="10"/>
  <c r="J177" i="10" s="1"/>
  <c r="I178" i="10"/>
  <c r="J178" i="10" s="1"/>
  <c r="I179" i="10"/>
  <c r="J179" i="10" s="1"/>
  <c r="I180" i="10"/>
  <c r="J180" i="10" s="1"/>
  <c r="I181" i="10"/>
  <c r="J181" i="10" s="1"/>
  <c r="I182" i="10"/>
  <c r="J182" i="10" s="1"/>
  <c r="I183" i="10"/>
  <c r="J183" i="10" s="1"/>
  <c r="I184" i="10"/>
  <c r="J184" i="10" s="1"/>
  <c r="I185" i="10"/>
  <c r="J185" i="10" s="1"/>
  <c r="I186" i="10"/>
  <c r="J186" i="10" s="1"/>
  <c r="I187" i="10"/>
  <c r="J187" i="10" s="1"/>
  <c r="I188" i="10"/>
  <c r="J188" i="10" s="1"/>
  <c r="I189" i="10"/>
  <c r="J189" i="10" s="1"/>
  <c r="I190" i="10"/>
  <c r="J190" i="10" s="1"/>
  <c r="I191" i="10"/>
  <c r="J191" i="10" s="1"/>
  <c r="I192" i="10"/>
  <c r="J192" i="10" s="1"/>
  <c r="I193" i="10"/>
  <c r="J193" i="10" s="1"/>
  <c r="I194" i="10"/>
  <c r="J194" i="10" s="1"/>
  <c r="I195" i="10"/>
  <c r="J195" i="10" s="1"/>
  <c r="I196" i="10"/>
  <c r="J196" i="10" s="1"/>
  <c r="I197" i="10"/>
  <c r="J197" i="10" s="1"/>
  <c r="I198" i="10"/>
  <c r="J198" i="10" s="1"/>
  <c r="I686" i="10"/>
  <c r="J686" i="10" s="1"/>
  <c r="I687" i="10"/>
  <c r="J687" i="10" s="1"/>
  <c r="I688" i="10"/>
  <c r="J688" i="10" s="1"/>
  <c r="I689" i="10"/>
  <c r="J689" i="10" s="1"/>
  <c r="I690" i="10"/>
  <c r="J690" i="10" s="1"/>
  <c r="I691" i="10"/>
  <c r="J691" i="10" s="1"/>
  <c r="I692" i="10"/>
  <c r="J692" i="10" s="1"/>
  <c r="I693" i="10"/>
  <c r="J693" i="10" s="1"/>
  <c r="I694" i="10"/>
  <c r="J694" i="10" s="1"/>
  <c r="I695" i="10"/>
  <c r="J695" i="10" s="1"/>
  <c r="I287" i="10"/>
  <c r="J287" i="10" s="1"/>
  <c r="I288" i="10"/>
  <c r="J288" i="10" s="1"/>
  <c r="I289" i="10"/>
  <c r="J289" i="10" s="1"/>
  <c r="I290" i="10"/>
  <c r="J290" i="10" s="1"/>
  <c r="I291" i="10"/>
  <c r="J291" i="10" s="1"/>
  <c r="I292" i="10"/>
  <c r="J292" i="10" s="1"/>
  <c r="I293" i="10"/>
  <c r="J293" i="10" s="1"/>
  <c r="I294" i="10"/>
  <c r="J294" i="10" s="1"/>
  <c r="I295" i="10"/>
  <c r="J295" i="10" s="1"/>
  <c r="I80" i="10"/>
  <c r="J80" i="10" s="1"/>
  <c r="I81" i="10"/>
  <c r="J81" i="10" s="1"/>
  <c r="I82" i="10"/>
  <c r="J82" i="10" s="1"/>
  <c r="I83" i="10"/>
  <c r="J83" i="10" s="1"/>
  <c r="I84" i="10"/>
  <c r="J84" i="10" s="1"/>
  <c r="I85" i="10"/>
  <c r="J85" i="10" s="1"/>
  <c r="I86" i="10"/>
  <c r="J86" i="10" s="1"/>
  <c r="I87" i="10"/>
  <c r="J87" i="10" s="1"/>
  <c r="I88" i="10"/>
  <c r="J88" i="10" s="1"/>
  <c r="I89" i="10"/>
  <c r="J89" i="10" s="1"/>
  <c r="I90" i="10"/>
  <c r="J90" i="10" s="1"/>
  <c r="I91" i="10"/>
  <c r="J91" i="10" s="1"/>
  <c r="I92" i="10"/>
  <c r="J92" i="10" s="1"/>
  <c r="I93" i="10"/>
  <c r="J93" i="10" s="1"/>
  <c r="I94" i="10"/>
  <c r="J94" i="10" s="1"/>
  <c r="I95" i="10"/>
  <c r="J95" i="10" s="1"/>
  <c r="I96" i="10"/>
  <c r="J96" i="10" s="1"/>
  <c r="I97" i="10"/>
  <c r="J97" i="10" s="1"/>
  <c r="I98" i="10"/>
  <c r="J98" i="10" s="1"/>
  <c r="I99" i="10"/>
  <c r="J99" i="10" s="1"/>
  <c r="I100" i="10"/>
  <c r="J100" i="10" s="1"/>
  <c r="I101" i="10"/>
  <c r="J101" i="10" s="1"/>
  <c r="I71" i="10"/>
  <c r="J71" i="10" s="1"/>
  <c r="I72" i="10"/>
  <c r="J72" i="10" s="1"/>
  <c r="I73" i="10"/>
  <c r="J73" i="10" s="1"/>
  <c r="I74" i="10"/>
  <c r="J74" i="10" s="1"/>
  <c r="I75" i="10"/>
  <c r="J75" i="10" s="1"/>
  <c r="I76" i="10"/>
  <c r="J76" i="10" s="1"/>
  <c r="I77" i="10"/>
  <c r="J77" i="10" s="1"/>
  <c r="I78" i="10"/>
  <c r="J78" i="10" s="1"/>
  <c r="I79" i="10"/>
  <c r="J79" i="10" s="1"/>
  <c r="I238" i="10"/>
  <c r="J238" i="10" s="1"/>
  <c r="I239" i="10"/>
  <c r="J239" i="10" s="1"/>
  <c r="I240" i="10"/>
  <c r="J240" i="10" s="1"/>
  <c r="I241" i="10"/>
  <c r="J241" i="10" s="1"/>
  <c r="I242" i="10"/>
  <c r="J242" i="10" s="1"/>
  <c r="I243" i="10"/>
  <c r="J243" i="10" s="1"/>
  <c r="I244" i="10"/>
  <c r="J244" i="10" s="1"/>
  <c r="I245" i="10"/>
  <c r="J245" i="10" s="1"/>
  <c r="I246" i="10"/>
  <c r="J246" i="10" s="1"/>
  <c r="I338" i="10"/>
  <c r="J338" i="10" s="1"/>
  <c r="I339" i="10"/>
  <c r="J339" i="10" s="1"/>
  <c r="I340" i="10"/>
  <c r="J340" i="10" s="1"/>
  <c r="I341" i="10"/>
  <c r="J341" i="10" s="1"/>
  <c r="I342" i="10"/>
  <c r="J342" i="10" s="1"/>
  <c r="I343" i="10"/>
  <c r="J343" i="10" s="1"/>
  <c r="I344" i="10"/>
  <c r="J344" i="10" s="1"/>
  <c r="I345" i="10"/>
  <c r="J345" i="10" s="1"/>
  <c r="I346" i="10"/>
  <c r="J346" i="10" s="1"/>
  <c r="I347" i="10"/>
  <c r="J347" i="10" s="1"/>
  <c r="I348" i="10"/>
  <c r="J348" i="10" s="1"/>
  <c r="I349" i="10"/>
  <c r="J349" i="10" s="1"/>
  <c r="I350" i="10"/>
  <c r="J350" i="10" s="1"/>
  <c r="I351" i="10"/>
  <c r="J351" i="10" s="1"/>
  <c r="I352" i="10"/>
  <c r="J352" i="10" s="1"/>
  <c r="I353" i="10"/>
  <c r="J353" i="10" s="1"/>
  <c r="I354" i="10"/>
  <c r="J354" i="10" s="1"/>
  <c r="I355" i="10"/>
  <c r="J355" i="10" s="1"/>
  <c r="I356" i="10"/>
  <c r="J356" i="10" s="1"/>
  <c r="I357" i="10"/>
  <c r="J357" i="10" s="1"/>
  <c r="I358" i="10"/>
  <c r="J358" i="10" s="1"/>
  <c r="I359" i="10"/>
  <c r="J359" i="10" s="1"/>
  <c r="I360" i="10"/>
  <c r="J360" i="10" s="1"/>
  <c r="I361" i="10"/>
  <c r="J361" i="10" s="1"/>
  <c r="I362" i="10"/>
  <c r="J362" i="10" s="1"/>
  <c r="I363" i="10"/>
  <c r="J363" i="10" s="1"/>
  <c r="I364" i="10"/>
  <c r="J364" i="10" s="1"/>
  <c r="I365" i="10"/>
  <c r="J365" i="10" s="1"/>
  <c r="I366" i="10"/>
  <c r="J366" i="10" s="1"/>
  <c r="I367" i="10"/>
  <c r="J367" i="10" s="1"/>
  <c r="I368" i="10"/>
  <c r="J368" i="10" s="1"/>
  <c r="I369" i="10"/>
  <c r="J369" i="10" s="1"/>
  <c r="I370" i="10"/>
  <c r="J370" i="10" s="1"/>
  <c r="I371" i="10"/>
  <c r="J371" i="10" s="1"/>
  <c r="I372" i="10"/>
  <c r="J372" i="10" s="1"/>
  <c r="I373" i="10"/>
  <c r="J373" i="10" s="1"/>
  <c r="I374" i="10"/>
  <c r="J374" i="10" s="1"/>
  <c r="I375" i="10"/>
  <c r="J375" i="10" s="1"/>
  <c r="I320" i="10"/>
  <c r="J320" i="10" s="1"/>
  <c r="I321" i="10"/>
  <c r="J321" i="10" s="1"/>
  <c r="I322" i="10"/>
  <c r="J322" i="10" s="1"/>
  <c r="I323" i="10"/>
  <c r="J323" i="10" s="1"/>
  <c r="I324" i="10"/>
  <c r="J324" i="10" s="1"/>
  <c r="I325" i="10"/>
  <c r="J325" i="10" s="1"/>
  <c r="I326" i="10"/>
  <c r="J326" i="10" s="1"/>
  <c r="I327" i="10"/>
  <c r="J327" i="10" s="1"/>
  <c r="I328" i="10"/>
  <c r="J328" i="10" s="1"/>
  <c r="I329" i="10"/>
  <c r="J329" i="10" s="1"/>
  <c r="I330" i="10"/>
  <c r="J330" i="10" s="1"/>
  <c r="I331" i="10"/>
  <c r="J331" i="10" s="1"/>
  <c r="I332" i="10"/>
  <c r="J332" i="10" s="1"/>
  <c r="I333" i="10"/>
  <c r="J333" i="10" s="1"/>
  <c r="I334" i="10"/>
  <c r="J334" i="10" s="1"/>
  <c r="I335" i="10"/>
  <c r="J335" i="10" s="1"/>
  <c r="I336" i="10"/>
  <c r="J336" i="10" s="1"/>
  <c r="I337" i="10"/>
  <c r="J337" i="10" s="1"/>
  <c r="I114" i="10"/>
  <c r="J114" i="10" s="1"/>
  <c r="I115" i="10"/>
  <c r="J115" i="10" s="1"/>
  <c r="I116" i="10"/>
  <c r="J116" i="10" s="1"/>
  <c r="I117" i="10"/>
  <c r="J117" i="10" s="1"/>
  <c r="I118" i="10"/>
  <c r="J118" i="10" s="1"/>
  <c r="I119" i="10"/>
  <c r="J119" i="10" s="1"/>
  <c r="I120" i="10"/>
  <c r="J120" i="10" s="1"/>
  <c r="I121" i="10"/>
  <c r="J121" i="10" s="1"/>
  <c r="I122" i="10"/>
  <c r="J122" i="10" s="1"/>
  <c r="I123" i="10"/>
  <c r="J123" i="10" s="1"/>
  <c r="I124" i="10"/>
  <c r="J124" i="10" s="1"/>
  <c r="I125" i="10"/>
  <c r="J125" i="10" s="1"/>
  <c r="I126" i="10"/>
  <c r="J126" i="10" s="1"/>
  <c r="I641" i="10"/>
  <c r="J641" i="10" s="1"/>
  <c r="I642" i="10"/>
  <c r="J642" i="10" s="1"/>
  <c r="I643" i="10"/>
  <c r="J643" i="10" s="1"/>
  <c r="I644" i="10"/>
  <c r="J644" i="10" s="1"/>
  <c r="I645" i="10"/>
  <c r="J645" i="10" s="1"/>
  <c r="I646" i="10"/>
  <c r="J646" i="10" s="1"/>
  <c r="I647" i="10"/>
  <c r="J647" i="10" s="1"/>
  <c r="I648" i="10"/>
  <c r="J648" i="10" s="1"/>
  <c r="I569" i="10"/>
  <c r="J569" i="10" s="1"/>
  <c r="I570" i="10"/>
  <c r="J570" i="10" s="1"/>
  <c r="I571" i="10"/>
  <c r="J571" i="10" s="1"/>
  <c r="I572" i="10"/>
  <c r="J572" i="10" s="1"/>
  <c r="I573" i="10"/>
  <c r="J573" i="10" s="1"/>
  <c r="I574" i="10"/>
  <c r="J574" i="10" s="1"/>
  <c r="I575" i="10"/>
  <c r="J575" i="10" s="1"/>
  <c r="I576" i="10"/>
  <c r="J576" i="10" s="1"/>
  <c r="I577" i="10"/>
  <c r="J577" i="10" s="1"/>
  <c r="I578" i="10"/>
  <c r="J578" i="10" s="1"/>
  <c r="I579" i="10"/>
  <c r="J579" i="10" s="1"/>
  <c r="I580" i="10"/>
  <c r="J580" i="10" s="1"/>
  <c r="I581" i="10"/>
  <c r="J581" i="10" s="1"/>
  <c r="I582" i="10"/>
  <c r="J582" i="10" s="1"/>
  <c r="I583" i="10"/>
  <c r="J583" i="10" s="1"/>
  <c r="I584" i="10"/>
  <c r="J584" i="10" s="1"/>
  <c r="I585" i="10"/>
  <c r="J585" i="10" s="1"/>
  <c r="I586" i="10"/>
  <c r="J586" i="10" s="1"/>
  <c r="I587" i="10"/>
  <c r="J587" i="10" s="1"/>
  <c r="I588" i="10"/>
  <c r="J588" i="10" s="1"/>
  <c r="I589" i="10"/>
  <c r="J589" i="10" s="1"/>
  <c r="I590" i="10"/>
  <c r="J590" i="10" s="1"/>
  <c r="I591" i="10"/>
  <c r="J591" i="10" s="1"/>
  <c r="I592" i="10"/>
  <c r="J592" i="10" s="1"/>
  <c r="I593" i="10"/>
  <c r="J593" i="10" s="1"/>
  <c r="I594" i="10"/>
  <c r="J594" i="10" s="1"/>
  <c r="I595" i="10"/>
  <c r="J595" i="10" s="1"/>
  <c r="I596" i="10"/>
  <c r="J596" i="10" s="1"/>
  <c r="I597" i="10"/>
  <c r="J597" i="10" s="1"/>
  <c r="I598" i="10"/>
  <c r="J598" i="10" s="1"/>
  <c r="I599" i="10"/>
  <c r="J599" i="10" s="1"/>
  <c r="I600" i="10"/>
  <c r="J600" i="10" s="1"/>
  <c r="I601" i="10"/>
  <c r="J601" i="10" s="1"/>
  <c r="I602" i="10"/>
  <c r="J602" i="10" s="1"/>
  <c r="I603" i="10"/>
  <c r="J603" i="10" s="1"/>
  <c r="I604" i="10"/>
  <c r="J604" i="10" s="1"/>
  <c r="I102" i="10"/>
  <c r="J102" i="10" s="1"/>
  <c r="I103" i="10"/>
  <c r="J103" i="10" s="1"/>
  <c r="I104" i="10"/>
  <c r="J104" i="10" s="1"/>
  <c r="I105" i="10"/>
  <c r="J105" i="10" s="1"/>
  <c r="I106" i="10"/>
  <c r="J106" i="10" s="1"/>
  <c r="I107" i="10"/>
  <c r="J107" i="10" s="1"/>
  <c r="I108" i="10"/>
  <c r="J108" i="10" s="1"/>
  <c r="I109" i="10"/>
  <c r="J109" i="10" s="1"/>
  <c r="I677" i="10"/>
  <c r="J677" i="10" s="1"/>
  <c r="I678" i="10"/>
  <c r="J678" i="10" s="1"/>
  <c r="I679" i="10"/>
  <c r="J679" i="10" s="1"/>
  <c r="I680" i="10"/>
  <c r="J680" i="10" s="1"/>
  <c r="I681" i="10"/>
  <c r="J681" i="10" s="1"/>
  <c r="I682" i="10"/>
  <c r="J682" i="10" s="1"/>
  <c r="I683" i="10"/>
  <c r="J683" i="10" s="1"/>
  <c r="I684" i="10"/>
  <c r="J684" i="10" s="1"/>
  <c r="I685" i="10"/>
  <c r="J685" i="10" s="1"/>
  <c r="I26" i="10"/>
  <c r="J26" i="10" s="1"/>
  <c r="I27" i="10"/>
  <c r="J27" i="10" s="1"/>
  <c r="I28" i="10"/>
  <c r="J28" i="10" s="1"/>
  <c r="I29" i="10"/>
  <c r="J29" i="10" s="1"/>
  <c r="I30" i="10"/>
  <c r="J30" i="10" s="1"/>
  <c r="I31" i="10"/>
  <c r="J31" i="10" s="1"/>
  <c r="I32" i="10"/>
  <c r="J32" i="10" s="1"/>
  <c r="I33" i="10"/>
  <c r="J33" i="10" s="1"/>
  <c r="I34" i="10"/>
  <c r="J34" i="10" s="1"/>
  <c r="I263" i="10"/>
  <c r="J263" i="10" s="1"/>
  <c r="I264" i="10"/>
  <c r="J264" i="10" s="1"/>
  <c r="I265" i="10"/>
  <c r="J265" i="10" s="1"/>
  <c r="I266" i="10"/>
  <c r="J266" i="10" s="1"/>
  <c r="I267" i="10"/>
  <c r="J267" i="10" s="1"/>
  <c r="I268" i="10"/>
  <c r="J268" i="10" s="1"/>
  <c r="I269" i="10"/>
  <c r="J269" i="10" s="1"/>
  <c r="I270" i="10"/>
  <c r="J270" i="10" s="1"/>
  <c r="I271" i="10"/>
  <c r="J271" i="10" s="1"/>
  <c r="I272" i="10"/>
  <c r="J272" i="10" s="1"/>
  <c r="I439" i="10"/>
  <c r="J439" i="10" s="1"/>
  <c r="I440" i="10"/>
  <c r="J440" i="10" s="1"/>
  <c r="I441" i="10"/>
  <c r="J441" i="10" s="1"/>
  <c r="I442" i="10"/>
  <c r="J442" i="10" s="1"/>
  <c r="I443" i="10"/>
  <c r="J443" i="10" s="1"/>
  <c r="I444" i="10"/>
  <c r="J444" i="10" s="1"/>
  <c r="I445" i="10"/>
  <c r="J445" i="10" s="1"/>
  <c r="I446" i="10"/>
  <c r="J446" i="10" s="1"/>
  <c r="I447" i="10"/>
  <c r="J447" i="10" s="1"/>
  <c r="I448" i="10"/>
  <c r="J448" i="10" s="1"/>
  <c r="I449" i="10"/>
  <c r="J449" i="10" s="1"/>
  <c r="I450" i="10"/>
  <c r="J450" i="10" s="1"/>
  <c r="I451" i="10"/>
  <c r="J451" i="10" s="1"/>
  <c r="I452" i="10"/>
  <c r="J452" i="10" s="1"/>
  <c r="I453" i="10"/>
  <c r="J453" i="10" s="1"/>
  <c r="I454" i="10"/>
  <c r="J454" i="10" s="1"/>
  <c r="I455" i="10"/>
  <c r="J455" i="10" s="1"/>
  <c r="I456" i="10"/>
  <c r="J456" i="10" s="1"/>
  <c r="I457" i="10"/>
  <c r="J457" i="10" s="1"/>
  <c r="I458" i="10"/>
  <c r="J458" i="10" s="1"/>
  <c r="I459" i="10"/>
  <c r="J459" i="10" s="1"/>
  <c r="I460" i="10"/>
  <c r="J460" i="10" s="1"/>
  <c r="I461" i="10"/>
  <c r="J461" i="10" s="1"/>
  <c r="I462" i="10"/>
  <c r="J462" i="10" s="1"/>
  <c r="I463" i="10"/>
  <c r="J463" i="10" s="1"/>
  <c r="I464" i="10"/>
  <c r="J464" i="10" s="1"/>
  <c r="I465" i="10"/>
  <c r="J465" i="10" s="1"/>
  <c r="I466" i="10"/>
  <c r="J466" i="10" s="1"/>
  <c r="I467" i="10"/>
  <c r="J467" i="10" s="1"/>
  <c r="I468" i="10"/>
  <c r="J468" i="10" s="1"/>
  <c r="I469" i="10"/>
  <c r="J469" i="10" s="1"/>
  <c r="I470" i="10"/>
  <c r="J470" i="10" s="1"/>
  <c r="I471" i="10"/>
  <c r="J471" i="10" s="1"/>
  <c r="I472" i="10"/>
  <c r="J472" i="10" s="1"/>
  <c r="I473" i="10"/>
  <c r="J473" i="10" s="1"/>
  <c r="I474" i="10"/>
  <c r="J474" i="10" s="1"/>
  <c r="I475" i="10"/>
  <c r="J475" i="10" s="1"/>
  <c r="I476" i="10"/>
  <c r="J476" i="10" s="1"/>
  <c r="I477" i="10"/>
  <c r="J477" i="10" s="1"/>
  <c r="I478" i="10"/>
  <c r="J478" i="10" s="1"/>
  <c r="I479" i="10"/>
  <c r="J479" i="10" s="1"/>
  <c r="I480" i="10"/>
  <c r="J480" i="10" s="1"/>
  <c r="I523" i="10"/>
  <c r="J523" i="10" s="1"/>
  <c r="I524" i="10"/>
  <c r="J524" i="10" s="1"/>
  <c r="I525" i="10"/>
  <c r="J525" i="10" s="1"/>
  <c r="I526" i="10"/>
  <c r="J526" i="10" s="1"/>
  <c r="I527" i="10"/>
  <c r="J527" i="10" s="1"/>
  <c r="I528" i="10"/>
  <c r="J528" i="10" s="1"/>
  <c r="I783" i="10"/>
  <c r="J783" i="10" s="1"/>
  <c r="I784" i="10"/>
  <c r="J784" i="10" s="1"/>
  <c r="I785" i="10"/>
  <c r="J785" i="10" s="1"/>
  <c r="I786" i="10"/>
  <c r="J786" i="10" s="1"/>
  <c r="I787" i="10"/>
  <c r="J787" i="10" s="1"/>
  <c r="I788" i="10"/>
  <c r="J788" i="10" s="1"/>
  <c r="I696" i="10"/>
  <c r="J696" i="10" s="1"/>
  <c r="I697" i="10"/>
  <c r="J697" i="10" s="1"/>
  <c r="I698" i="10"/>
  <c r="J698" i="10" s="1"/>
  <c r="I699" i="10"/>
  <c r="J699" i="10" s="1"/>
  <c r="I700" i="10"/>
  <c r="J700" i="10" s="1"/>
  <c r="I701" i="10"/>
  <c r="J701" i="10" s="1"/>
  <c r="I702" i="10"/>
  <c r="J702" i="10" s="1"/>
  <c r="I703" i="10"/>
  <c r="J703" i="10" s="1"/>
  <c r="I704" i="10"/>
  <c r="J704" i="10" s="1"/>
  <c r="I741" i="10"/>
  <c r="J741" i="10" s="1"/>
  <c r="I742" i="10"/>
  <c r="J742" i="10" s="1"/>
  <c r="I743" i="10"/>
  <c r="J743" i="10" s="1"/>
  <c r="I744" i="10"/>
  <c r="J744" i="10" s="1"/>
  <c r="I745" i="10"/>
  <c r="J745" i="10" s="1"/>
  <c r="I746" i="10"/>
  <c r="J746" i="10" s="1"/>
  <c r="I747" i="10"/>
  <c r="J747" i="10" s="1"/>
  <c r="I748" i="10"/>
  <c r="J748" i="10" s="1"/>
  <c r="I749" i="10"/>
  <c r="J749" i="10" s="1"/>
  <c r="I750" i="10"/>
  <c r="J750" i="10" s="1"/>
  <c r="I751" i="10"/>
  <c r="J751" i="10" s="1"/>
  <c r="I752" i="10"/>
  <c r="J752" i="10" s="1"/>
  <c r="I753" i="10"/>
  <c r="J753" i="10" s="1"/>
  <c r="I754" i="10"/>
  <c r="J754" i="10" s="1"/>
  <c r="I755" i="10"/>
  <c r="J755" i="10" s="1"/>
  <c r="I756" i="10"/>
  <c r="J756" i="10" s="1"/>
  <c r="I757" i="10"/>
  <c r="J757" i="10" s="1"/>
  <c r="I758" i="10"/>
  <c r="J758" i="10" s="1"/>
  <c r="I759" i="10"/>
  <c r="J759" i="10" s="1"/>
  <c r="I760" i="10"/>
  <c r="J760" i="10" s="1"/>
  <c r="I761" i="10"/>
  <c r="J761" i="10" s="1"/>
  <c r="I762" i="10"/>
  <c r="J762" i="10" s="1"/>
  <c r="I763" i="10"/>
  <c r="J763" i="10" s="1"/>
  <c r="I764" i="10"/>
  <c r="J764" i="10" s="1"/>
  <c r="I765" i="10"/>
  <c r="J765" i="10" s="1"/>
  <c r="I766" i="10"/>
  <c r="J766" i="10" s="1"/>
  <c r="I767" i="10"/>
  <c r="J767" i="10" s="1"/>
  <c r="I768" i="10"/>
  <c r="J768" i="10" s="1"/>
  <c r="I769" i="10"/>
  <c r="J769" i="10" s="1"/>
  <c r="I770" i="10"/>
  <c r="J770" i="10" s="1"/>
  <c r="I771" i="10"/>
  <c r="J771" i="10" s="1"/>
  <c r="I772" i="10"/>
  <c r="J772" i="10" s="1"/>
  <c r="I773" i="10"/>
  <c r="J773" i="10" s="1"/>
  <c r="I774" i="10"/>
  <c r="J774" i="10" s="1"/>
  <c r="I775" i="10"/>
  <c r="J775" i="10" s="1"/>
  <c r="I776" i="10"/>
  <c r="J776" i="10" s="1"/>
  <c r="I777" i="10"/>
  <c r="J777" i="10" s="1"/>
  <c r="I778" i="10"/>
  <c r="J778" i="10" s="1"/>
  <c r="I779" i="10"/>
  <c r="J779" i="10" s="1"/>
  <c r="I780" i="10"/>
  <c r="J780" i="10" s="1"/>
  <c r="I781" i="10"/>
  <c r="J781" i="10" s="1"/>
  <c r="R613" i="10"/>
  <c r="S613" i="10" s="1"/>
  <c r="R614" i="10"/>
  <c r="S614" i="10" s="1"/>
  <c r="R615" i="10"/>
  <c r="S615" i="10" s="1"/>
  <c r="R616" i="10"/>
  <c r="S616" i="10" s="1"/>
  <c r="R617" i="10"/>
  <c r="S617" i="10" s="1"/>
  <c r="R618" i="10"/>
  <c r="S618" i="10" s="1"/>
  <c r="R619" i="10"/>
  <c r="S619" i="10" s="1"/>
  <c r="R620" i="10"/>
  <c r="S620" i="10" s="1"/>
  <c r="R621" i="10"/>
  <c r="S621" i="10" s="1"/>
  <c r="R622" i="10"/>
  <c r="S622" i="10" s="1"/>
  <c r="R623" i="10"/>
  <c r="S623" i="10" s="1"/>
  <c r="R624" i="10"/>
  <c r="S624" i="10" s="1"/>
  <c r="R625" i="10"/>
  <c r="S625" i="10" s="1"/>
  <c r="R626" i="10"/>
  <c r="S626" i="10" s="1"/>
  <c r="R627" i="10"/>
  <c r="S627" i="10" s="1"/>
  <c r="R628" i="10"/>
  <c r="S628" i="10" s="1"/>
  <c r="R629" i="10"/>
  <c r="S629" i="10" s="1"/>
  <c r="R630" i="10"/>
  <c r="S630" i="10" s="1"/>
  <c r="R3" i="10"/>
  <c r="S3" i="10" s="1"/>
  <c r="R4" i="10"/>
  <c r="S4" i="10" s="1"/>
  <c r="R5" i="10"/>
  <c r="S5" i="10" s="1"/>
  <c r="R6" i="10"/>
  <c r="S6" i="10" s="1"/>
  <c r="R7" i="10"/>
  <c r="S7" i="10" s="1"/>
  <c r="R8" i="10"/>
  <c r="S8" i="10" s="1"/>
  <c r="R9" i="10"/>
  <c r="S9" i="10" s="1"/>
  <c r="R10" i="10"/>
  <c r="S10" i="10" s="1"/>
  <c r="R11" i="10"/>
  <c r="S11" i="10" s="1"/>
  <c r="R12" i="10"/>
  <c r="S12" i="10" s="1"/>
  <c r="R13" i="10"/>
  <c r="S13" i="10" s="1"/>
  <c r="R14" i="10"/>
  <c r="S14" i="10" s="1"/>
  <c r="R15" i="10"/>
  <c r="S15" i="10" s="1"/>
  <c r="R16" i="10"/>
  <c r="S16" i="10" s="1"/>
  <c r="R17" i="10"/>
  <c r="S17" i="10" s="1"/>
  <c r="R18" i="10"/>
  <c r="S18" i="10" s="1"/>
  <c r="R19" i="10"/>
  <c r="S19" i="10" s="1"/>
  <c r="R20" i="10"/>
  <c r="S20" i="10" s="1"/>
  <c r="R21" i="10"/>
  <c r="S21" i="10" s="1"/>
  <c r="R22" i="10"/>
  <c r="S22" i="10" s="1"/>
  <c r="R23" i="10"/>
  <c r="S23" i="10" s="1"/>
  <c r="R24" i="10"/>
  <c r="S24" i="10" s="1"/>
  <c r="R25" i="10"/>
  <c r="S25" i="10" s="1"/>
  <c r="R35" i="10"/>
  <c r="S35" i="10" s="1"/>
  <c r="R36" i="10"/>
  <c r="S36" i="10" s="1"/>
  <c r="R37" i="10"/>
  <c r="S37" i="10" s="1"/>
  <c r="R38" i="10"/>
  <c r="S38" i="10" s="1"/>
  <c r="R39" i="10"/>
  <c r="S39" i="10" s="1"/>
  <c r="R40" i="10"/>
  <c r="S40" i="10" s="1"/>
  <c r="R41" i="10"/>
  <c r="S41" i="10" s="1"/>
  <c r="R42" i="10"/>
  <c r="S42" i="10" s="1"/>
  <c r="R43" i="10"/>
  <c r="S43" i="10" s="1"/>
  <c r="R44" i="10"/>
  <c r="S44" i="10" s="1"/>
  <c r="R45" i="10"/>
  <c r="S45" i="10" s="1"/>
  <c r="R46" i="10"/>
  <c r="S46" i="10" s="1"/>
  <c r="R47" i="10"/>
  <c r="S47" i="10" s="1"/>
  <c r="R48" i="10"/>
  <c r="S48" i="10" s="1"/>
  <c r="R49" i="10"/>
  <c r="S49" i="10" s="1"/>
  <c r="R50" i="10"/>
  <c r="S50" i="10" s="1"/>
  <c r="R51" i="10"/>
  <c r="S51" i="10" s="1"/>
  <c r="R52" i="10"/>
  <c r="S52" i="10" s="1"/>
  <c r="R53" i="10"/>
  <c r="S53" i="10" s="1"/>
  <c r="R54" i="10"/>
  <c r="S54" i="10" s="1"/>
  <c r="R55" i="10"/>
  <c r="S55" i="10" s="1"/>
  <c r="R56" i="10"/>
  <c r="S56" i="10" s="1"/>
  <c r="R57" i="10"/>
  <c r="S57" i="10" s="1"/>
  <c r="R58" i="10"/>
  <c r="S58" i="10" s="1"/>
  <c r="R59" i="10"/>
  <c r="S59" i="10" s="1"/>
  <c r="R60" i="10"/>
  <c r="S60" i="10" s="1"/>
  <c r="R388" i="10"/>
  <c r="S388" i="10" s="1"/>
  <c r="R389" i="10"/>
  <c r="S389" i="10" s="1"/>
  <c r="R390" i="10"/>
  <c r="S390" i="10" s="1"/>
  <c r="R391" i="10"/>
  <c r="S391" i="10" s="1"/>
  <c r="R392" i="10"/>
  <c r="S392" i="10" s="1"/>
  <c r="R393" i="10"/>
  <c r="S393" i="10" s="1"/>
  <c r="R394" i="10"/>
  <c r="S394" i="10" s="1"/>
  <c r="R395" i="10"/>
  <c r="S395" i="10" s="1"/>
  <c r="R396" i="10"/>
  <c r="S396" i="10" s="1"/>
  <c r="R397" i="10"/>
  <c r="S397" i="10" s="1"/>
  <c r="R398" i="10"/>
  <c r="S398" i="10" s="1"/>
  <c r="R399" i="10"/>
  <c r="S399" i="10" s="1"/>
  <c r="R400" i="10"/>
  <c r="S400" i="10" s="1"/>
  <c r="R401" i="10"/>
  <c r="S401" i="10" s="1"/>
  <c r="R402" i="10"/>
  <c r="S402" i="10" s="1"/>
  <c r="R403" i="10"/>
  <c r="S403" i="10" s="1"/>
  <c r="R404" i="10"/>
  <c r="S404" i="10" s="1"/>
  <c r="R405" i="10"/>
  <c r="S405" i="10" s="1"/>
  <c r="R406" i="10"/>
  <c r="S406" i="10" s="1"/>
  <c r="R407" i="10"/>
  <c r="S407" i="10" s="1"/>
  <c r="R408" i="10"/>
  <c r="S408" i="10" s="1"/>
  <c r="R409" i="10"/>
  <c r="S409" i="10" s="1"/>
  <c r="R410" i="10"/>
  <c r="S410" i="10" s="1"/>
  <c r="R411" i="10"/>
  <c r="S411" i="10" s="1"/>
  <c r="R412" i="10"/>
  <c r="S412" i="10" s="1"/>
  <c r="R413" i="10"/>
  <c r="S413" i="10" s="1"/>
  <c r="R414" i="10"/>
  <c r="S414" i="10" s="1"/>
  <c r="R415" i="10"/>
  <c r="S415" i="10" s="1"/>
  <c r="R416" i="10"/>
  <c r="S416" i="10" s="1"/>
  <c r="R417" i="10"/>
  <c r="S417" i="10" s="1"/>
  <c r="R273" i="10"/>
  <c r="S273" i="10" s="1"/>
  <c r="R274" i="10"/>
  <c r="S274" i="10" s="1"/>
  <c r="R275" i="10"/>
  <c r="S275" i="10" s="1"/>
  <c r="R276" i="10"/>
  <c r="S276" i="10" s="1"/>
  <c r="R277" i="10"/>
  <c r="S277" i="10" s="1"/>
  <c r="R278" i="10"/>
  <c r="S278" i="10" s="1"/>
  <c r="R279" i="10"/>
  <c r="S279" i="10" s="1"/>
  <c r="R280" i="10"/>
  <c r="S280" i="10" s="1"/>
  <c r="R281" i="10"/>
  <c r="S281" i="10" s="1"/>
  <c r="R282" i="10"/>
  <c r="S282" i="10" s="1"/>
  <c r="R283" i="10"/>
  <c r="S283" i="10" s="1"/>
  <c r="R284" i="10"/>
  <c r="S284" i="10" s="1"/>
  <c r="R285" i="10"/>
  <c r="S285" i="10" s="1"/>
  <c r="R286" i="10"/>
  <c r="S286" i="10" s="1"/>
  <c r="R229" i="10"/>
  <c r="S229" i="10" s="1"/>
  <c r="R230" i="10"/>
  <c r="S230" i="10" s="1"/>
  <c r="R231" i="10"/>
  <c r="S231" i="10" s="1"/>
  <c r="R232" i="10"/>
  <c r="S232" i="10" s="1"/>
  <c r="R233" i="10"/>
  <c r="S233" i="10" s="1"/>
  <c r="R234" i="10"/>
  <c r="S234" i="10" s="1"/>
  <c r="R235" i="10"/>
  <c r="S235" i="10" s="1"/>
  <c r="R236" i="10"/>
  <c r="S236" i="10" s="1"/>
  <c r="R237" i="10"/>
  <c r="S237" i="10" s="1"/>
  <c r="R666" i="10"/>
  <c r="S666" i="10" s="1"/>
  <c r="R667" i="10"/>
  <c r="S667" i="10" s="1"/>
  <c r="R668" i="10"/>
  <c r="S668" i="10" s="1"/>
  <c r="R669" i="10"/>
  <c r="S669" i="10" s="1"/>
  <c r="R670" i="10"/>
  <c r="S670" i="10" s="1"/>
  <c r="R671" i="10"/>
  <c r="S671" i="10" s="1"/>
  <c r="R672" i="10"/>
  <c r="S672" i="10" s="1"/>
  <c r="R673" i="10"/>
  <c r="S673" i="10" s="1"/>
  <c r="R674" i="10"/>
  <c r="S674" i="10" s="1"/>
  <c r="R675" i="10"/>
  <c r="S675" i="10" s="1"/>
  <c r="R676" i="10"/>
  <c r="S676" i="10" s="1"/>
  <c r="R376" i="10"/>
  <c r="S376" i="10" s="1"/>
  <c r="R377" i="10"/>
  <c r="S377" i="10" s="1"/>
  <c r="R378" i="10"/>
  <c r="S378" i="10" s="1"/>
  <c r="R379" i="10"/>
  <c r="S379" i="10" s="1"/>
  <c r="R380" i="10"/>
  <c r="S380" i="10" s="1"/>
  <c r="R381" i="10"/>
  <c r="S381" i="10" s="1"/>
  <c r="R382" i="10"/>
  <c r="S382" i="10" s="1"/>
  <c r="R383" i="10"/>
  <c r="S383" i="10" s="1"/>
  <c r="R384" i="10"/>
  <c r="S384" i="10" s="1"/>
  <c r="R385" i="10"/>
  <c r="S385" i="10" s="1"/>
  <c r="R386" i="10"/>
  <c r="S386" i="10" s="1"/>
  <c r="R387" i="10"/>
  <c r="S387" i="10" s="1"/>
  <c r="R563" i="10"/>
  <c r="S563" i="10" s="1"/>
  <c r="R564" i="10"/>
  <c r="S564" i="10" s="1"/>
  <c r="R565" i="10"/>
  <c r="S565" i="10" s="1"/>
  <c r="R566" i="10"/>
  <c r="S566" i="10" s="1"/>
  <c r="R567" i="10"/>
  <c r="S567" i="10" s="1"/>
  <c r="R568" i="10"/>
  <c r="S568" i="10" s="1"/>
  <c r="R716" i="10"/>
  <c r="S716" i="10" s="1"/>
  <c r="R717" i="10"/>
  <c r="S717" i="10" s="1"/>
  <c r="R718" i="10"/>
  <c r="S718" i="10" s="1"/>
  <c r="R719" i="10"/>
  <c r="S719" i="10" s="1"/>
  <c r="R720" i="10"/>
  <c r="S720" i="10" s="1"/>
  <c r="R721" i="10"/>
  <c r="S721" i="10" s="1"/>
  <c r="R722" i="10"/>
  <c r="S722" i="10" s="1"/>
  <c r="R723" i="10"/>
  <c r="S723" i="10" s="1"/>
  <c r="R724" i="10"/>
  <c r="S724" i="10" s="1"/>
  <c r="R725" i="10"/>
  <c r="S725" i="10" s="1"/>
  <c r="R726" i="10"/>
  <c r="S726" i="10" s="1"/>
  <c r="R727" i="10"/>
  <c r="S727" i="10" s="1"/>
  <c r="R605" i="10"/>
  <c r="S605" i="10" s="1"/>
  <c r="R606" i="10"/>
  <c r="S606" i="10" s="1"/>
  <c r="R607" i="10"/>
  <c r="S607" i="10" s="1"/>
  <c r="R608" i="10"/>
  <c r="S608" i="10" s="1"/>
  <c r="R609" i="10"/>
  <c r="S609" i="10" s="1"/>
  <c r="R610" i="10"/>
  <c r="S610" i="10" s="1"/>
  <c r="R551" i="10"/>
  <c r="S551" i="10" s="1"/>
  <c r="R552" i="10"/>
  <c r="S552" i="10" s="1"/>
  <c r="R553" i="10"/>
  <c r="S553" i="10" s="1"/>
  <c r="R554" i="10"/>
  <c r="S554" i="10" s="1"/>
  <c r="R555" i="10"/>
  <c r="S555" i="10" s="1"/>
  <c r="R556" i="10"/>
  <c r="S556" i="10" s="1"/>
  <c r="R557" i="10"/>
  <c r="S557" i="10" s="1"/>
  <c r="R558" i="10"/>
  <c r="S558" i="10" s="1"/>
  <c r="R559" i="10"/>
  <c r="S559" i="10" s="1"/>
  <c r="R560" i="10"/>
  <c r="S560" i="10" s="1"/>
  <c r="R561" i="10"/>
  <c r="S561" i="10" s="1"/>
  <c r="R562" i="10"/>
  <c r="S562" i="10" s="1"/>
  <c r="R649" i="10"/>
  <c r="S649" i="10" s="1"/>
  <c r="R650" i="10"/>
  <c r="S650" i="10" s="1"/>
  <c r="R651" i="10"/>
  <c r="S651" i="10" s="1"/>
  <c r="R652" i="10"/>
  <c r="S652" i="10" s="1"/>
  <c r="R653" i="10"/>
  <c r="S653" i="10" s="1"/>
  <c r="R654" i="10"/>
  <c r="S654" i="10" s="1"/>
  <c r="R655" i="10"/>
  <c r="S655" i="10" s="1"/>
  <c r="R656" i="10"/>
  <c r="S656" i="10" s="1"/>
  <c r="R657" i="10"/>
  <c r="S657" i="10" s="1"/>
  <c r="R658" i="10"/>
  <c r="S658" i="10" s="1"/>
  <c r="R659" i="10"/>
  <c r="S659" i="10" s="1"/>
  <c r="R660" i="10"/>
  <c r="S660" i="10" s="1"/>
  <c r="R247" i="10"/>
  <c r="S247" i="10" s="1"/>
  <c r="R248" i="10"/>
  <c r="S248" i="10" s="1"/>
  <c r="R249" i="10"/>
  <c r="S249" i="10" s="1"/>
  <c r="R250" i="10"/>
  <c r="S250" i="10" s="1"/>
  <c r="R251" i="10"/>
  <c r="S251" i="10" s="1"/>
  <c r="R252" i="10"/>
  <c r="S252" i="10" s="1"/>
  <c r="R253" i="10"/>
  <c r="S253" i="10" s="1"/>
  <c r="R254" i="10"/>
  <c r="S254" i="10" s="1"/>
  <c r="R255" i="10"/>
  <c r="S255" i="10" s="1"/>
  <c r="R256" i="10"/>
  <c r="S256" i="10" s="1"/>
  <c r="R728" i="10"/>
  <c r="S728" i="10" s="1"/>
  <c r="R729" i="10"/>
  <c r="S729" i="10" s="1"/>
  <c r="R730" i="10"/>
  <c r="S730" i="10" s="1"/>
  <c r="R731" i="10"/>
  <c r="S731" i="10" s="1"/>
  <c r="R732" i="10"/>
  <c r="S732" i="10" s="1"/>
  <c r="R733" i="10"/>
  <c r="S733" i="10" s="1"/>
  <c r="R734" i="10"/>
  <c r="S734" i="10" s="1"/>
  <c r="R735" i="10"/>
  <c r="S735" i="10" s="1"/>
  <c r="R736" i="10"/>
  <c r="S736" i="10" s="1"/>
  <c r="R737" i="10"/>
  <c r="S737" i="10" s="1"/>
  <c r="R738" i="10"/>
  <c r="S738" i="10" s="1"/>
  <c r="R739" i="10"/>
  <c r="S739" i="10" s="1"/>
  <c r="R740" i="10"/>
  <c r="S740" i="10" s="1"/>
  <c r="R797" i="10"/>
  <c r="S797" i="10" s="1"/>
  <c r="R798" i="10"/>
  <c r="S798" i="10" s="1"/>
  <c r="R799" i="10"/>
  <c r="S799" i="10" s="1"/>
  <c r="R800" i="10"/>
  <c r="S800" i="10" s="1"/>
  <c r="R801" i="10"/>
  <c r="S801" i="10" s="1"/>
  <c r="R802" i="10"/>
  <c r="S802" i="10" s="1"/>
  <c r="R803" i="10"/>
  <c r="S803" i="10" s="1"/>
  <c r="R804" i="10"/>
  <c r="S804" i="10" s="1"/>
  <c r="R805" i="10"/>
  <c r="S805" i="10" s="1"/>
  <c r="R806" i="10"/>
  <c r="S806" i="10" s="1"/>
  <c r="R807" i="10"/>
  <c r="S807" i="10" s="1"/>
  <c r="R296" i="10"/>
  <c r="S296" i="10" s="1"/>
  <c r="R297" i="10"/>
  <c r="S297" i="10" s="1"/>
  <c r="R298" i="10"/>
  <c r="S298" i="10" s="1"/>
  <c r="R299" i="10"/>
  <c r="S299" i="10" s="1"/>
  <c r="R300" i="10"/>
  <c r="S300" i="10" s="1"/>
  <c r="R301" i="10"/>
  <c r="S301" i="10" s="1"/>
  <c r="R302" i="10"/>
  <c r="S302" i="10" s="1"/>
  <c r="R303" i="10"/>
  <c r="S303" i="10" s="1"/>
  <c r="R304" i="10"/>
  <c r="S304" i="10" s="1"/>
  <c r="R305" i="10"/>
  <c r="S305" i="10" s="1"/>
  <c r="R306" i="10"/>
  <c r="S306" i="10" s="1"/>
  <c r="R307" i="10"/>
  <c r="S307" i="10" s="1"/>
  <c r="R308" i="10"/>
  <c r="S308" i="10" s="1"/>
  <c r="R309" i="10"/>
  <c r="S309" i="10" s="1"/>
  <c r="R310" i="10"/>
  <c r="S310" i="10" s="1"/>
  <c r="R311" i="10"/>
  <c r="S311" i="10" s="1"/>
  <c r="R312" i="10"/>
  <c r="S312" i="10" s="1"/>
  <c r="R313" i="10"/>
  <c r="S313" i="10" s="1"/>
  <c r="R314" i="10"/>
  <c r="S314" i="10" s="1"/>
  <c r="R315" i="10"/>
  <c r="S315" i="10" s="1"/>
  <c r="R316" i="10"/>
  <c r="S316" i="10" s="1"/>
  <c r="R317" i="10"/>
  <c r="S317" i="10" s="1"/>
  <c r="R318" i="10"/>
  <c r="S318" i="10" s="1"/>
  <c r="R319" i="10"/>
  <c r="S319" i="10" s="1"/>
  <c r="R199" i="10"/>
  <c r="S199" i="10" s="1"/>
  <c r="R200" i="10"/>
  <c r="S200" i="10" s="1"/>
  <c r="R201" i="10"/>
  <c r="S201" i="10" s="1"/>
  <c r="R202" i="10"/>
  <c r="S202" i="10" s="1"/>
  <c r="R203" i="10"/>
  <c r="S203" i="10" s="1"/>
  <c r="R204" i="10"/>
  <c r="S204" i="10" s="1"/>
  <c r="R205" i="10"/>
  <c r="S205" i="10" s="1"/>
  <c r="R206" i="10"/>
  <c r="S206" i="10" s="1"/>
  <c r="R207" i="10"/>
  <c r="S207" i="10" s="1"/>
  <c r="R208" i="10"/>
  <c r="S208" i="10" s="1"/>
  <c r="R209" i="10"/>
  <c r="S209" i="10" s="1"/>
  <c r="R210" i="10"/>
  <c r="S210" i="10" s="1"/>
  <c r="R211" i="10"/>
  <c r="S211" i="10" s="1"/>
  <c r="R212" i="10"/>
  <c r="S212" i="10" s="1"/>
  <c r="R213" i="10"/>
  <c r="S213" i="10" s="1"/>
  <c r="R214" i="10"/>
  <c r="S214" i="10" s="1"/>
  <c r="R215" i="10"/>
  <c r="S215" i="10" s="1"/>
  <c r="R216" i="10"/>
  <c r="S216" i="10" s="1"/>
  <c r="R217" i="10"/>
  <c r="S217" i="10" s="1"/>
  <c r="R218" i="10"/>
  <c r="S218" i="10" s="1"/>
  <c r="R219" i="10"/>
  <c r="S219" i="10" s="1"/>
  <c r="R220" i="10"/>
  <c r="S220" i="10" s="1"/>
  <c r="R221" i="10"/>
  <c r="S221" i="10" s="1"/>
  <c r="R222" i="10"/>
  <c r="S222" i="10" s="1"/>
  <c r="R223" i="10"/>
  <c r="S223" i="10" s="1"/>
  <c r="R224" i="10"/>
  <c r="S224" i="10" s="1"/>
  <c r="R225" i="10"/>
  <c r="S225" i="10" s="1"/>
  <c r="R226" i="10"/>
  <c r="S226" i="10" s="1"/>
  <c r="R227" i="10"/>
  <c r="S227" i="10" s="1"/>
  <c r="R228" i="10"/>
  <c r="S228" i="10" s="1"/>
  <c r="R705" i="10"/>
  <c r="S705" i="10" s="1"/>
  <c r="R706" i="10"/>
  <c r="S706" i="10" s="1"/>
  <c r="R707" i="10"/>
  <c r="S707" i="10" s="1"/>
  <c r="R708" i="10"/>
  <c r="S708" i="10" s="1"/>
  <c r="R709" i="10"/>
  <c r="S709" i="10" s="1"/>
  <c r="R710" i="10"/>
  <c r="S710" i="10" s="1"/>
  <c r="R711" i="10"/>
  <c r="S711" i="10" s="1"/>
  <c r="R712" i="10"/>
  <c r="S712" i="10" s="1"/>
  <c r="R713" i="10"/>
  <c r="S713" i="10" s="1"/>
  <c r="R715" i="10"/>
  <c r="S715" i="10" s="1"/>
  <c r="R110" i="10"/>
  <c r="S110" i="10" s="1"/>
  <c r="R111" i="10"/>
  <c r="S111" i="10" s="1"/>
  <c r="R112" i="10"/>
  <c r="S112" i="10" s="1"/>
  <c r="R113" i="10"/>
  <c r="S113" i="10" s="1"/>
  <c r="R661" i="10"/>
  <c r="S661" i="10" s="1"/>
  <c r="R662" i="10"/>
  <c r="S662" i="10" s="1"/>
  <c r="R663" i="10"/>
  <c r="S663" i="10" s="1"/>
  <c r="R664" i="10"/>
  <c r="S664" i="10" s="1"/>
  <c r="R61" i="10"/>
  <c r="S61" i="10" s="1"/>
  <c r="R62" i="10"/>
  <c r="S62" i="10" s="1"/>
  <c r="R63" i="10"/>
  <c r="S63" i="10" s="1"/>
  <c r="R64" i="10"/>
  <c r="S64" i="10" s="1"/>
  <c r="R65" i="10"/>
  <c r="S65" i="10" s="1"/>
  <c r="R66" i="10"/>
  <c r="S66" i="10" s="1"/>
  <c r="R67" i="10"/>
  <c r="S67" i="10" s="1"/>
  <c r="R68" i="10"/>
  <c r="S68" i="10" s="1"/>
  <c r="R69" i="10"/>
  <c r="S69" i="10" s="1"/>
  <c r="R70" i="10"/>
  <c r="S70" i="10" s="1"/>
  <c r="R257" i="10"/>
  <c r="S257" i="10" s="1"/>
  <c r="R258" i="10"/>
  <c r="S258" i="10" s="1"/>
  <c r="R789" i="10"/>
  <c r="S789" i="10" s="1"/>
  <c r="R790" i="10"/>
  <c r="S790" i="10" s="1"/>
  <c r="R791" i="10"/>
  <c r="S791" i="10" s="1"/>
  <c r="R792" i="10"/>
  <c r="S792" i="10" s="1"/>
  <c r="R793" i="10"/>
  <c r="S793" i="10" s="1"/>
  <c r="R794" i="10"/>
  <c r="S794" i="10" s="1"/>
  <c r="R795" i="10"/>
  <c r="S795" i="10" s="1"/>
  <c r="R796" i="10"/>
  <c r="S796" i="10" s="1"/>
  <c r="R418" i="10"/>
  <c r="S418" i="10" s="1"/>
  <c r="R419" i="10"/>
  <c r="S419" i="10" s="1"/>
  <c r="R420" i="10"/>
  <c r="S420" i="10" s="1"/>
  <c r="R421" i="10"/>
  <c r="S421" i="10" s="1"/>
  <c r="R422" i="10"/>
  <c r="S422" i="10" s="1"/>
  <c r="R423" i="10"/>
  <c r="S423" i="10" s="1"/>
  <c r="R424" i="10"/>
  <c r="S424" i="10" s="1"/>
  <c r="R425" i="10"/>
  <c r="S425" i="10" s="1"/>
  <c r="R426" i="10"/>
  <c r="S426" i="10" s="1"/>
  <c r="R427" i="10"/>
  <c r="S427" i="10" s="1"/>
  <c r="R127" i="10"/>
  <c r="S127" i="10" s="1"/>
  <c r="R128" i="10"/>
  <c r="S128" i="10" s="1"/>
  <c r="R129" i="10"/>
  <c r="S129" i="10" s="1"/>
  <c r="R130" i="10"/>
  <c r="S130" i="10" s="1"/>
  <c r="R131" i="10"/>
  <c r="S131" i="10" s="1"/>
  <c r="R132" i="10"/>
  <c r="S132" i="10" s="1"/>
  <c r="R133" i="10"/>
  <c r="S133" i="10" s="1"/>
  <c r="R134" i="10"/>
  <c r="S134" i="10" s="1"/>
  <c r="R135" i="10"/>
  <c r="S135" i="10" s="1"/>
  <c r="R136" i="10"/>
  <c r="S136" i="10" s="1"/>
  <c r="R137" i="10"/>
  <c r="S137" i="10" s="1"/>
  <c r="R138" i="10"/>
  <c r="S138" i="10" s="1"/>
  <c r="R139" i="10"/>
  <c r="S139" i="10" s="1"/>
  <c r="R140" i="10"/>
  <c r="S140" i="10" s="1"/>
  <c r="R141" i="10"/>
  <c r="S141" i="10" s="1"/>
  <c r="R142" i="10"/>
  <c r="S142" i="10" s="1"/>
  <c r="R143" i="10"/>
  <c r="S143" i="10" s="1"/>
  <c r="R144" i="10"/>
  <c r="S144" i="10" s="1"/>
  <c r="R145" i="10"/>
  <c r="S145" i="10" s="1"/>
  <c r="R146" i="10"/>
  <c r="S146" i="10" s="1"/>
  <c r="R147" i="10"/>
  <c r="S147" i="10" s="1"/>
  <c r="R148" i="10"/>
  <c r="S148" i="10" s="1"/>
  <c r="R149" i="10"/>
  <c r="S149" i="10" s="1"/>
  <c r="R150" i="10"/>
  <c r="S150" i="10" s="1"/>
  <c r="R153" i="10"/>
  <c r="S153" i="10" s="1"/>
  <c r="R154" i="10"/>
  <c r="S154" i="10" s="1"/>
  <c r="R155" i="10"/>
  <c r="S155" i="10" s="1"/>
  <c r="R156" i="10"/>
  <c r="S156" i="10" s="1"/>
  <c r="R157" i="10"/>
  <c r="S157" i="10" s="1"/>
  <c r="R158" i="10"/>
  <c r="S158" i="10" s="1"/>
  <c r="R159" i="10"/>
  <c r="S159" i="10" s="1"/>
  <c r="R160" i="10"/>
  <c r="S160" i="10" s="1"/>
  <c r="R161" i="10"/>
  <c r="S161" i="10" s="1"/>
  <c r="R162" i="10"/>
  <c r="S162" i="10" s="1"/>
  <c r="R163" i="10"/>
  <c r="S163" i="10" s="1"/>
  <c r="R164" i="10"/>
  <c r="S164" i="10" s="1"/>
  <c r="R165" i="10"/>
  <c r="S165" i="10" s="1"/>
  <c r="R166" i="10"/>
  <c r="S166" i="10" s="1"/>
  <c r="R167" i="10"/>
  <c r="S167" i="10" s="1"/>
  <c r="R168" i="10"/>
  <c r="S168" i="10" s="1"/>
  <c r="R169" i="10"/>
  <c r="S169" i="10" s="1"/>
  <c r="R170" i="10"/>
  <c r="S170" i="10" s="1"/>
  <c r="R171" i="10"/>
  <c r="S171" i="10" s="1"/>
  <c r="R172" i="10"/>
  <c r="S172" i="10" s="1"/>
  <c r="R173" i="10"/>
  <c r="S173" i="10" s="1"/>
  <c r="R174" i="10"/>
  <c r="S174" i="10" s="1"/>
  <c r="R175" i="10"/>
  <c r="S175" i="10" s="1"/>
  <c r="R176" i="10"/>
  <c r="S176" i="10" s="1"/>
  <c r="R177" i="10"/>
  <c r="S177" i="10" s="1"/>
  <c r="R178" i="10"/>
  <c r="S178" i="10" s="1"/>
  <c r="R179" i="10"/>
  <c r="S179" i="10" s="1"/>
  <c r="R180" i="10"/>
  <c r="S180" i="10" s="1"/>
  <c r="R181" i="10"/>
  <c r="S181" i="10" s="1"/>
  <c r="R182" i="10"/>
  <c r="S182" i="10" s="1"/>
  <c r="R183" i="10"/>
  <c r="S183" i="10" s="1"/>
  <c r="R184" i="10"/>
  <c r="S184" i="10" s="1"/>
  <c r="R185" i="10"/>
  <c r="S185" i="10" s="1"/>
  <c r="R186" i="10"/>
  <c r="S186" i="10" s="1"/>
  <c r="R187" i="10"/>
  <c r="S187" i="10" s="1"/>
  <c r="R188" i="10"/>
  <c r="S188" i="10" s="1"/>
  <c r="R189" i="10"/>
  <c r="S189" i="10" s="1"/>
  <c r="R190" i="10"/>
  <c r="S190" i="10" s="1"/>
  <c r="R191" i="10"/>
  <c r="S191" i="10" s="1"/>
  <c r="R192" i="10"/>
  <c r="S192" i="10" s="1"/>
  <c r="R193" i="10"/>
  <c r="S193" i="10" s="1"/>
  <c r="R194" i="10"/>
  <c r="S194" i="10" s="1"/>
  <c r="R195" i="10"/>
  <c r="S195" i="10" s="1"/>
  <c r="R196" i="10"/>
  <c r="S196" i="10" s="1"/>
  <c r="R197" i="10"/>
  <c r="S197" i="10" s="1"/>
  <c r="R198" i="10"/>
  <c r="S198" i="10" s="1"/>
  <c r="R686" i="10"/>
  <c r="S686" i="10" s="1"/>
  <c r="R687" i="10"/>
  <c r="S687" i="10" s="1"/>
  <c r="R688" i="10"/>
  <c r="S688" i="10" s="1"/>
  <c r="R689" i="10"/>
  <c r="S689" i="10" s="1"/>
  <c r="R690" i="10"/>
  <c r="S690" i="10" s="1"/>
  <c r="R691" i="10"/>
  <c r="S691" i="10" s="1"/>
  <c r="R692" i="10"/>
  <c r="S692" i="10" s="1"/>
  <c r="R693" i="10"/>
  <c r="S693" i="10" s="1"/>
  <c r="R694" i="10"/>
  <c r="S694" i="10" s="1"/>
  <c r="R695" i="10"/>
  <c r="S695" i="10" s="1"/>
  <c r="R287" i="10"/>
  <c r="S287" i="10" s="1"/>
  <c r="R288" i="10"/>
  <c r="S288" i="10" s="1"/>
  <c r="R289" i="10"/>
  <c r="S289" i="10" s="1"/>
  <c r="R290" i="10"/>
  <c r="S290" i="10" s="1"/>
  <c r="R291" i="10"/>
  <c r="S291" i="10" s="1"/>
  <c r="R292" i="10"/>
  <c r="S292" i="10" s="1"/>
  <c r="R293" i="10"/>
  <c r="S293" i="10" s="1"/>
  <c r="R294" i="10"/>
  <c r="S294" i="10" s="1"/>
  <c r="R295" i="10"/>
  <c r="S295" i="10" s="1"/>
  <c r="R80" i="10"/>
  <c r="S80" i="10" s="1"/>
  <c r="R81" i="10"/>
  <c r="S81" i="10" s="1"/>
  <c r="R82" i="10"/>
  <c r="S82" i="10" s="1"/>
  <c r="R83" i="10"/>
  <c r="S83" i="10" s="1"/>
  <c r="R84" i="10"/>
  <c r="S84" i="10" s="1"/>
  <c r="R85" i="10"/>
  <c r="S85" i="10" s="1"/>
  <c r="R86" i="10"/>
  <c r="S86" i="10" s="1"/>
  <c r="R87" i="10"/>
  <c r="S87" i="10" s="1"/>
  <c r="R88" i="10"/>
  <c r="S88" i="10" s="1"/>
  <c r="R89" i="10"/>
  <c r="S89" i="10" s="1"/>
  <c r="R90" i="10"/>
  <c r="S90" i="10" s="1"/>
  <c r="R91" i="10"/>
  <c r="S91" i="10" s="1"/>
  <c r="R92" i="10"/>
  <c r="S92" i="10" s="1"/>
  <c r="R93" i="10"/>
  <c r="S93" i="10" s="1"/>
  <c r="R94" i="10"/>
  <c r="S94" i="10" s="1"/>
  <c r="R95" i="10"/>
  <c r="S95" i="10" s="1"/>
  <c r="R96" i="10"/>
  <c r="S96" i="10" s="1"/>
  <c r="R97" i="10"/>
  <c r="S97" i="10" s="1"/>
  <c r="R98" i="10"/>
  <c r="S98" i="10" s="1"/>
  <c r="R99" i="10"/>
  <c r="S99" i="10" s="1"/>
  <c r="R100" i="10"/>
  <c r="S100" i="10" s="1"/>
  <c r="R101" i="10"/>
  <c r="S101" i="10" s="1"/>
  <c r="R71" i="10"/>
  <c r="S71" i="10" s="1"/>
  <c r="R72" i="10"/>
  <c r="S72" i="10" s="1"/>
  <c r="R73" i="10"/>
  <c r="S73" i="10" s="1"/>
  <c r="R74" i="10"/>
  <c r="S74" i="10" s="1"/>
  <c r="R75" i="10"/>
  <c r="S75" i="10" s="1"/>
  <c r="R76" i="10"/>
  <c r="S76" i="10" s="1"/>
  <c r="R77" i="10"/>
  <c r="S77" i="10" s="1"/>
  <c r="R78" i="10"/>
  <c r="S78" i="10" s="1"/>
  <c r="R79" i="10"/>
  <c r="S79" i="10" s="1"/>
  <c r="R238" i="10"/>
  <c r="S238" i="10" s="1"/>
  <c r="R239" i="10"/>
  <c r="S239" i="10" s="1"/>
  <c r="R240" i="10"/>
  <c r="S240" i="10" s="1"/>
  <c r="R241" i="10"/>
  <c r="S241" i="10" s="1"/>
  <c r="R242" i="10"/>
  <c r="S242" i="10" s="1"/>
  <c r="R243" i="10"/>
  <c r="S243" i="10" s="1"/>
  <c r="R244" i="10"/>
  <c r="S244" i="10" s="1"/>
  <c r="R245" i="10"/>
  <c r="S245" i="10" s="1"/>
  <c r="R246" i="10"/>
  <c r="S246" i="10" s="1"/>
  <c r="R338" i="10"/>
  <c r="S338" i="10" s="1"/>
  <c r="R339" i="10"/>
  <c r="S339" i="10" s="1"/>
  <c r="R340" i="10"/>
  <c r="S340" i="10" s="1"/>
  <c r="R341" i="10"/>
  <c r="S341" i="10" s="1"/>
  <c r="R342" i="10"/>
  <c r="S342" i="10" s="1"/>
  <c r="R343" i="10"/>
  <c r="S343" i="10" s="1"/>
  <c r="R344" i="10"/>
  <c r="S344" i="10" s="1"/>
  <c r="R345" i="10"/>
  <c r="S345" i="10" s="1"/>
  <c r="R346" i="10"/>
  <c r="S346" i="10" s="1"/>
  <c r="R347" i="10"/>
  <c r="S347" i="10" s="1"/>
  <c r="R348" i="10"/>
  <c r="S348" i="10" s="1"/>
  <c r="R349" i="10"/>
  <c r="S349" i="10" s="1"/>
  <c r="R350" i="10"/>
  <c r="S350" i="10" s="1"/>
  <c r="R351" i="10"/>
  <c r="S351" i="10" s="1"/>
  <c r="R352" i="10"/>
  <c r="S352" i="10" s="1"/>
  <c r="R353" i="10"/>
  <c r="S353" i="10" s="1"/>
  <c r="R354" i="10"/>
  <c r="S354" i="10" s="1"/>
  <c r="R355" i="10"/>
  <c r="S355" i="10" s="1"/>
  <c r="R356" i="10"/>
  <c r="S356" i="10" s="1"/>
  <c r="R357" i="10"/>
  <c r="S357" i="10" s="1"/>
  <c r="R358" i="10"/>
  <c r="S358" i="10" s="1"/>
  <c r="R359" i="10"/>
  <c r="S359" i="10" s="1"/>
  <c r="R360" i="10"/>
  <c r="S360" i="10" s="1"/>
  <c r="R361" i="10"/>
  <c r="S361" i="10" s="1"/>
  <c r="R362" i="10"/>
  <c r="S362" i="10" s="1"/>
  <c r="R363" i="10"/>
  <c r="S363" i="10" s="1"/>
  <c r="R364" i="10"/>
  <c r="S364" i="10" s="1"/>
  <c r="R365" i="10"/>
  <c r="S365" i="10" s="1"/>
  <c r="R366" i="10"/>
  <c r="S366" i="10" s="1"/>
  <c r="R367" i="10"/>
  <c r="S367" i="10" s="1"/>
  <c r="R368" i="10"/>
  <c r="S368" i="10" s="1"/>
  <c r="R369" i="10"/>
  <c r="S369" i="10" s="1"/>
  <c r="R370" i="10"/>
  <c r="S370" i="10" s="1"/>
  <c r="R371" i="10"/>
  <c r="S371" i="10" s="1"/>
  <c r="R372" i="10"/>
  <c r="S372" i="10" s="1"/>
  <c r="R373" i="10"/>
  <c r="S373" i="10" s="1"/>
  <c r="R374" i="10"/>
  <c r="S374" i="10" s="1"/>
  <c r="R375" i="10"/>
  <c r="S375" i="10" s="1"/>
  <c r="R320" i="10"/>
  <c r="S320" i="10" s="1"/>
  <c r="R321" i="10"/>
  <c r="S321" i="10" s="1"/>
  <c r="R322" i="10"/>
  <c r="S322" i="10" s="1"/>
  <c r="R323" i="10"/>
  <c r="S323" i="10" s="1"/>
  <c r="R324" i="10"/>
  <c r="S324" i="10" s="1"/>
  <c r="R325" i="10"/>
  <c r="S325" i="10" s="1"/>
  <c r="R326" i="10"/>
  <c r="S326" i="10" s="1"/>
  <c r="R327" i="10"/>
  <c r="S327" i="10" s="1"/>
  <c r="R328" i="10"/>
  <c r="S328" i="10" s="1"/>
  <c r="R329" i="10"/>
  <c r="S329" i="10" s="1"/>
  <c r="R330" i="10"/>
  <c r="S330" i="10" s="1"/>
  <c r="R331" i="10"/>
  <c r="S331" i="10" s="1"/>
  <c r="R332" i="10"/>
  <c r="S332" i="10" s="1"/>
  <c r="R333" i="10"/>
  <c r="S333" i="10" s="1"/>
  <c r="R334" i="10"/>
  <c r="S334" i="10" s="1"/>
  <c r="R335" i="10"/>
  <c r="S335" i="10" s="1"/>
  <c r="R336" i="10"/>
  <c r="S336" i="10" s="1"/>
  <c r="R337" i="10"/>
  <c r="S337" i="10" s="1"/>
  <c r="R114" i="10"/>
  <c r="S114" i="10" s="1"/>
  <c r="R115" i="10"/>
  <c r="S115" i="10" s="1"/>
  <c r="R116" i="10"/>
  <c r="S116" i="10" s="1"/>
  <c r="R117" i="10"/>
  <c r="S117" i="10" s="1"/>
  <c r="R118" i="10"/>
  <c r="S118" i="10" s="1"/>
  <c r="R119" i="10"/>
  <c r="S119" i="10" s="1"/>
  <c r="R120" i="10"/>
  <c r="S120" i="10" s="1"/>
  <c r="R121" i="10"/>
  <c r="S121" i="10" s="1"/>
  <c r="R122" i="10"/>
  <c r="S122" i="10" s="1"/>
  <c r="R123" i="10"/>
  <c r="S123" i="10" s="1"/>
  <c r="R124" i="10"/>
  <c r="S124" i="10" s="1"/>
  <c r="R125" i="10"/>
  <c r="S125" i="10" s="1"/>
  <c r="R126" i="10"/>
  <c r="S126" i="10" s="1"/>
  <c r="R641" i="10"/>
  <c r="S641" i="10" s="1"/>
  <c r="R642" i="10"/>
  <c r="S642" i="10" s="1"/>
  <c r="R643" i="10"/>
  <c r="S643" i="10" s="1"/>
  <c r="R644" i="10"/>
  <c r="S644" i="10" s="1"/>
  <c r="R645" i="10"/>
  <c r="S645" i="10" s="1"/>
  <c r="R646" i="10"/>
  <c r="S646" i="10" s="1"/>
  <c r="R647" i="10"/>
  <c r="S647" i="10" s="1"/>
  <c r="R648" i="10"/>
  <c r="S648" i="10" s="1"/>
  <c r="R569" i="10"/>
  <c r="S569" i="10" s="1"/>
  <c r="R570" i="10"/>
  <c r="S570" i="10" s="1"/>
  <c r="R571" i="10"/>
  <c r="S571" i="10" s="1"/>
  <c r="R572" i="10"/>
  <c r="S572" i="10" s="1"/>
  <c r="R573" i="10"/>
  <c r="S573" i="10" s="1"/>
  <c r="R574" i="10"/>
  <c r="S574" i="10" s="1"/>
  <c r="R575" i="10"/>
  <c r="S575" i="10" s="1"/>
  <c r="R576" i="10"/>
  <c r="S576" i="10" s="1"/>
  <c r="R577" i="10"/>
  <c r="S577" i="10" s="1"/>
  <c r="R578" i="10"/>
  <c r="S578" i="10" s="1"/>
  <c r="R579" i="10"/>
  <c r="S579" i="10" s="1"/>
  <c r="R580" i="10"/>
  <c r="S580" i="10" s="1"/>
  <c r="R581" i="10"/>
  <c r="S581" i="10" s="1"/>
  <c r="R582" i="10"/>
  <c r="S582" i="10" s="1"/>
  <c r="R583" i="10"/>
  <c r="S583" i="10" s="1"/>
  <c r="R584" i="10"/>
  <c r="S584" i="10" s="1"/>
  <c r="R585" i="10"/>
  <c r="S585" i="10" s="1"/>
  <c r="R586" i="10"/>
  <c r="S586" i="10" s="1"/>
  <c r="R587" i="10"/>
  <c r="S587" i="10" s="1"/>
  <c r="R588" i="10"/>
  <c r="S588" i="10" s="1"/>
  <c r="R589" i="10"/>
  <c r="S589" i="10" s="1"/>
  <c r="R590" i="10"/>
  <c r="S590" i="10" s="1"/>
  <c r="R591" i="10"/>
  <c r="S591" i="10" s="1"/>
  <c r="R592" i="10"/>
  <c r="S592" i="10" s="1"/>
  <c r="R593" i="10"/>
  <c r="S593" i="10" s="1"/>
  <c r="R594" i="10"/>
  <c r="S594" i="10" s="1"/>
  <c r="R595" i="10"/>
  <c r="S595" i="10" s="1"/>
  <c r="R596" i="10"/>
  <c r="S596" i="10" s="1"/>
  <c r="R597" i="10"/>
  <c r="S597" i="10" s="1"/>
  <c r="R598" i="10"/>
  <c r="S598" i="10" s="1"/>
  <c r="R599" i="10"/>
  <c r="S599" i="10" s="1"/>
  <c r="R600" i="10"/>
  <c r="S600" i="10" s="1"/>
  <c r="R601" i="10"/>
  <c r="S601" i="10" s="1"/>
  <c r="R602" i="10"/>
  <c r="S602" i="10" s="1"/>
  <c r="R603" i="10"/>
  <c r="S603" i="10" s="1"/>
  <c r="R604" i="10"/>
  <c r="S604" i="10" s="1"/>
  <c r="R102" i="10"/>
  <c r="S102" i="10" s="1"/>
  <c r="R103" i="10"/>
  <c r="S103" i="10" s="1"/>
  <c r="R104" i="10"/>
  <c r="S104" i="10" s="1"/>
  <c r="R105" i="10"/>
  <c r="S105" i="10" s="1"/>
  <c r="R106" i="10"/>
  <c r="S106" i="10" s="1"/>
  <c r="R107" i="10"/>
  <c r="S107" i="10" s="1"/>
  <c r="R108" i="10"/>
  <c r="S108" i="10" s="1"/>
  <c r="R109" i="10"/>
  <c r="S109" i="10" s="1"/>
  <c r="R677" i="10"/>
  <c r="S677" i="10" s="1"/>
  <c r="R678" i="10"/>
  <c r="S678" i="10" s="1"/>
  <c r="R679" i="10"/>
  <c r="S679" i="10" s="1"/>
  <c r="R680" i="10"/>
  <c r="S680" i="10" s="1"/>
  <c r="R681" i="10"/>
  <c r="S681" i="10" s="1"/>
  <c r="R682" i="10"/>
  <c r="S682" i="10" s="1"/>
  <c r="R683" i="10"/>
  <c r="S683" i="10" s="1"/>
  <c r="R684" i="10"/>
  <c r="S684" i="10" s="1"/>
  <c r="R685" i="10"/>
  <c r="S685" i="10" s="1"/>
  <c r="R26" i="10"/>
  <c r="S26" i="10" s="1"/>
  <c r="R27" i="10"/>
  <c r="S27" i="10" s="1"/>
  <c r="R28" i="10"/>
  <c r="S28" i="10" s="1"/>
  <c r="R29" i="10"/>
  <c r="S29" i="10" s="1"/>
  <c r="R30" i="10"/>
  <c r="S30" i="10" s="1"/>
  <c r="R31" i="10"/>
  <c r="S31" i="10" s="1"/>
  <c r="R32" i="10"/>
  <c r="S32" i="10" s="1"/>
  <c r="R33" i="10"/>
  <c r="S33" i="10" s="1"/>
  <c r="R34" i="10"/>
  <c r="S34" i="10" s="1"/>
  <c r="R263" i="10"/>
  <c r="S263" i="10" s="1"/>
  <c r="R264" i="10"/>
  <c r="S264" i="10" s="1"/>
  <c r="R265" i="10"/>
  <c r="S265" i="10" s="1"/>
  <c r="R266" i="10"/>
  <c r="S266" i="10" s="1"/>
  <c r="R267" i="10"/>
  <c r="S267" i="10" s="1"/>
  <c r="R268" i="10"/>
  <c r="S268" i="10" s="1"/>
  <c r="R269" i="10"/>
  <c r="S269" i="10" s="1"/>
  <c r="R270" i="10"/>
  <c r="S270" i="10" s="1"/>
  <c r="R271" i="10"/>
  <c r="S271" i="10" s="1"/>
  <c r="R272" i="10"/>
  <c r="S272" i="10" s="1"/>
  <c r="R439" i="10"/>
  <c r="S439" i="10" s="1"/>
  <c r="R440" i="10"/>
  <c r="S440" i="10" s="1"/>
  <c r="R441" i="10"/>
  <c r="S441" i="10" s="1"/>
  <c r="R442" i="10"/>
  <c r="S442" i="10" s="1"/>
  <c r="R443" i="10"/>
  <c r="S443" i="10" s="1"/>
  <c r="R444" i="10"/>
  <c r="S444" i="10" s="1"/>
  <c r="R445" i="10"/>
  <c r="S445" i="10" s="1"/>
  <c r="R446" i="10"/>
  <c r="S446" i="10" s="1"/>
  <c r="R447" i="10"/>
  <c r="S447" i="10" s="1"/>
  <c r="R448" i="10"/>
  <c r="S448" i="10" s="1"/>
  <c r="R449" i="10"/>
  <c r="S449" i="10" s="1"/>
  <c r="R450" i="10"/>
  <c r="S450" i="10" s="1"/>
  <c r="R451" i="10"/>
  <c r="S451" i="10" s="1"/>
  <c r="R452" i="10"/>
  <c r="S452" i="10" s="1"/>
  <c r="R453" i="10"/>
  <c r="S453" i="10" s="1"/>
  <c r="R454" i="10"/>
  <c r="S454" i="10" s="1"/>
  <c r="R455" i="10"/>
  <c r="S455" i="10" s="1"/>
  <c r="R456" i="10"/>
  <c r="S456" i="10" s="1"/>
  <c r="R457" i="10"/>
  <c r="S457" i="10" s="1"/>
  <c r="R458" i="10"/>
  <c r="S458" i="10" s="1"/>
  <c r="R459" i="10"/>
  <c r="S459" i="10" s="1"/>
  <c r="R460" i="10"/>
  <c r="S460" i="10" s="1"/>
  <c r="R461" i="10"/>
  <c r="S461" i="10" s="1"/>
  <c r="R462" i="10"/>
  <c r="S462" i="10" s="1"/>
  <c r="R463" i="10"/>
  <c r="S463" i="10" s="1"/>
  <c r="R464" i="10"/>
  <c r="S464" i="10" s="1"/>
  <c r="R465" i="10"/>
  <c r="S465" i="10" s="1"/>
  <c r="R466" i="10"/>
  <c r="S466" i="10" s="1"/>
  <c r="R467" i="10"/>
  <c r="S467" i="10" s="1"/>
  <c r="R468" i="10"/>
  <c r="S468" i="10" s="1"/>
  <c r="R469" i="10"/>
  <c r="S469" i="10" s="1"/>
  <c r="R470" i="10"/>
  <c r="S470" i="10" s="1"/>
  <c r="R471" i="10"/>
  <c r="S471" i="10" s="1"/>
  <c r="R472" i="10"/>
  <c r="S472" i="10" s="1"/>
  <c r="R473" i="10"/>
  <c r="S473" i="10" s="1"/>
  <c r="R474" i="10"/>
  <c r="S474" i="10" s="1"/>
  <c r="R475" i="10"/>
  <c r="S475" i="10" s="1"/>
  <c r="R476" i="10"/>
  <c r="S476" i="10" s="1"/>
  <c r="R477" i="10"/>
  <c r="S477" i="10" s="1"/>
  <c r="R478" i="10"/>
  <c r="S478" i="10" s="1"/>
  <c r="R479" i="10"/>
  <c r="S479" i="10" s="1"/>
  <c r="R480" i="10"/>
  <c r="S480" i="10" s="1"/>
  <c r="R523" i="10"/>
  <c r="S523" i="10" s="1"/>
  <c r="R524" i="10"/>
  <c r="S524" i="10" s="1"/>
  <c r="R525" i="10"/>
  <c r="S525" i="10" s="1"/>
  <c r="R526" i="10"/>
  <c r="S526" i="10" s="1"/>
  <c r="R527" i="10"/>
  <c r="S527" i="10" s="1"/>
  <c r="R528" i="10"/>
  <c r="S528" i="10" s="1"/>
  <c r="R783" i="10"/>
  <c r="S783" i="10" s="1"/>
  <c r="R784" i="10"/>
  <c r="S784" i="10" s="1"/>
  <c r="R785" i="10"/>
  <c r="S785" i="10" s="1"/>
  <c r="R786" i="10"/>
  <c r="S786" i="10" s="1"/>
  <c r="R787" i="10"/>
  <c r="S787" i="10" s="1"/>
  <c r="R788" i="10"/>
  <c r="S788" i="10" s="1"/>
  <c r="R696" i="10"/>
  <c r="S696" i="10" s="1"/>
  <c r="R697" i="10"/>
  <c r="S697" i="10" s="1"/>
  <c r="R698" i="10"/>
  <c r="S698" i="10" s="1"/>
  <c r="R699" i="10"/>
  <c r="S699" i="10" s="1"/>
  <c r="R700" i="10"/>
  <c r="S700" i="10" s="1"/>
  <c r="R701" i="10"/>
  <c r="S701" i="10" s="1"/>
  <c r="R702" i="10"/>
  <c r="S702" i="10" s="1"/>
  <c r="R703" i="10"/>
  <c r="S703" i="10" s="1"/>
  <c r="R704" i="10"/>
  <c r="S704" i="10" s="1"/>
  <c r="R741" i="10"/>
  <c r="S741" i="10" s="1"/>
  <c r="R742" i="10"/>
  <c r="S742" i="10" s="1"/>
  <c r="R743" i="10"/>
  <c r="S743" i="10" s="1"/>
  <c r="R744" i="10"/>
  <c r="S744" i="10" s="1"/>
  <c r="R745" i="10"/>
  <c r="S745" i="10" s="1"/>
  <c r="R746" i="10"/>
  <c r="S746" i="10" s="1"/>
  <c r="R747" i="10"/>
  <c r="S747" i="10" s="1"/>
  <c r="R748" i="10"/>
  <c r="S748" i="10" s="1"/>
  <c r="R749" i="10"/>
  <c r="S749" i="10" s="1"/>
  <c r="R750" i="10"/>
  <c r="S750" i="10" s="1"/>
  <c r="R751" i="10"/>
  <c r="S751" i="10" s="1"/>
  <c r="R752" i="10"/>
  <c r="S752" i="10" s="1"/>
  <c r="R753" i="10"/>
  <c r="S753" i="10" s="1"/>
  <c r="R754" i="10"/>
  <c r="S754" i="10" s="1"/>
  <c r="R755" i="10"/>
  <c r="S755" i="10" s="1"/>
  <c r="R756" i="10"/>
  <c r="S756" i="10" s="1"/>
  <c r="R757" i="10"/>
  <c r="S757" i="10" s="1"/>
  <c r="R758" i="10"/>
  <c r="S758" i="10" s="1"/>
  <c r="R759" i="10"/>
  <c r="S759" i="10" s="1"/>
  <c r="R760" i="10"/>
  <c r="S760" i="10" s="1"/>
  <c r="R761" i="10"/>
  <c r="S761" i="10" s="1"/>
  <c r="R762" i="10"/>
  <c r="S762" i="10" s="1"/>
  <c r="R763" i="10"/>
  <c r="S763" i="10" s="1"/>
  <c r="R764" i="10"/>
  <c r="S764" i="10" s="1"/>
  <c r="R765" i="10"/>
  <c r="S765" i="10" s="1"/>
  <c r="R766" i="10"/>
  <c r="S766" i="10" s="1"/>
  <c r="R767" i="10"/>
  <c r="S767" i="10" s="1"/>
  <c r="R768" i="10"/>
  <c r="S768" i="10" s="1"/>
  <c r="R769" i="10"/>
  <c r="S769" i="10" s="1"/>
  <c r="R770" i="10"/>
  <c r="S770" i="10" s="1"/>
  <c r="R771" i="10"/>
  <c r="S771" i="10" s="1"/>
  <c r="R772" i="10"/>
  <c r="S772" i="10" s="1"/>
  <c r="R773" i="10"/>
  <c r="S773" i="10" s="1"/>
  <c r="R774" i="10"/>
  <c r="S774" i="10" s="1"/>
  <c r="R775" i="10"/>
  <c r="S775" i="10" s="1"/>
  <c r="R776" i="10"/>
  <c r="S776" i="10" s="1"/>
  <c r="R777" i="10"/>
  <c r="S777" i="10" s="1"/>
  <c r="R778" i="10"/>
  <c r="S778" i="10" s="1"/>
  <c r="R779" i="10"/>
  <c r="S779" i="10" s="1"/>
  <c r="R780" i="10"/>
  <c r="S780" i="10" s="1"/>
  <c r="R781" i="10"/>
  <c r="S781" i="10" s="1"/>
  <c r="J630" i="10" l="1"/>
  <c r="J388" i="10"/>
</calcChain>
</file>

<file path=xl/sharedStrings.xml><?xml version="1.0" encoding="utf-8"?>
<sst xmlns="http://schemas.openxmlformats.org/spreadsheetml/2006/main" count="7606" uniqueCount="3194">
  <si>
    <t>RİSKLERİN 
DERECELENDİRİLMESİ</t>
  </si>
  <si>
    <t>KONTROL 
TEDBİRLERİNİN 
TAMAMLANMASI</t>
  </si>
  <si>
    <t>İZLENİP TAKİP 
EDİLMESİ</t>
  </si>
  <si>
    <t>OLASILIK</t>
  </si>
  <si>
    <t>ŞİDDET</t>
  </si>
  <si>
    <t>AÇIKLAMA</t>
  </si>
  <si>
    <t>TAMAMLAMA TARİHİ</t>
  </si>
  <si>
    <t>ORTAYA ÇIKMA OLASILIĞI İÇİN DERECELENDİRME BASAMAKLARI</t>
  </si>
  <si>
    <t>SONUÇ</t>
  </si>
  <si>
    <t>DERECELENDİRME</t>
  </si>
  <si>
    <t>Düşük</t>
  </si>
  <si>
    <t>Orta</t>
  </si>
  <si>
    <t>Yüksek</t>
  </si>
  <si>
    <t>ETKİLENEN KİŞİLER</t>
  </si>
  <si>
    <t>Öğrenciler ve çalışanlar</t>
  </si>
  <si>
    <t>İşveren ve/veya
 İşveren Vekili</t>
  </si>
  <si>
    <t>İŞYERİ BİNA VE EKLENTİLERİNDE ALINACAK SAĞLIK VE GÜVENLİK ÖNLEMLERİNE İLİŞKİN YÖNETMELİK</t>
  </si>
  <si>
    <t>Çarpışma sonrasında yaralanma</t>
  </si>
  <si>
    <t>Öğrenciler,çalışanlar ve ziyaretciler</t>
  </si>
  <si>
    <t>Yangın çıkması,mal ve can kaybı.</t>
  </si>
  <si>
    <t>Elektrik akımına kapılma sonucu yaralanma, ölüm</t>
  </si>
  <si>
    <t>Elektrik Kuvvetli Akım Tesisleri Yönetmeliği</t>
  </si>
  <si>
    <t>Acil durum kaçış belirsizliği / Yaralanma, ölümlü iş kazası</t>
  </si>
  <si>
    <t>İŞYERLERİNDE ACİL DURUMLAR HAKKINDA YÖNETMELİK</t>
  </si>
  <si>
    <t>Patması sonucu yangın,elektrik çarpması,korku panik sonucu yaralanma veya ölüm</t>
  </si>
  <si>
    <t xml:space="preserve">Öğrenciler,çalışanlar </t>
  </si>
  <si>
    <t>KONTROL FORM NO</t>
  </si>
  <si>
    <t>ORTAK KULLANIM ALANLARI</t>
  </si>
  <si>
    <t>oksijen azalması sonucu uyku ve dalgınlık hali yaralanma</t>
  </si>
  <si>
    <t>otomatik açılır havalandırma sistemi veya cebri havalandırma</t>
  </si>
  <si>
    <t>hijyen ve temizlik yönetmeliği</t>
  </si>
  <si>
    <t>Kurumda çalışanlar yaptıkları işlere göre KKD ı kullanıyor mu?</t>
  </si>
  <si>
    <t>ATÖLYELER</t>
  </si>
  <si>
    <t>LABORATUAR</t>
  </si>
  <si>
    <t>KANTİN</t>
  </si>
  <si>
    <t>GENEL TEMİZLİK</t>
  </si>
  <si>
    <t>SINIF</t>
  </si>
  <si>
    <t>KORİDOR</t>
  </si>
  <si>
    <t>SERVİS ARAÇLARI</t>
  </si>
  <si>
    <t xml:space="preserve">Öğrenciler </t>
  </si>
  <si>
    <t>öğrenciler</t>
  </si>
  <si>
    <t>TOPLANTI SALONU</t>
  </si>
  <si>
    <t>Öğrenciler çalışanlar ve ziyaretçiler</t>
  </si>
  <si>
    <t>Yük kaldırma tekniğinin bilinmemesi sonucu kas iskelet sistemi hastalıkları / Elle kaldırma işleri / Yaralanma, meslek hastalıkları</t>
  </si>
  <si>
    <t>Ekipmanlarla taşınması gereken yükler elle taşınıyor. / Elle kaldırma işleri / Yaralanma, meslek hastalıkları</t>
  </si>
  <si>
    <t>İtip-Çekme ile yapılacak işlerde yöne dikkat edilmiyor. / Elle kaldırma işleri / Yaralanma, meslek hastalıkları</t>
  </si>
  <si>
    <t>Yük kaldırma tekniğine uyulmuyor / Elle kaldırma işleri / Yaralanma, meslek hastalıkları</t>
  </si>
  <si>
    <t>Araçların elektrik aksamlarının kontrol edilmemesi / Elektrik çarpması / Yaralanma, ölümlü kazalar</t>
  </si>
  <si>
    <t>Islak Zeminler / Elektrik Çarpılması / Yaralanma, Ölüm</t>
  </si>
  <si>
    <t>Ortamda kullanılan kablolu aletlere takılma / Düşme, Elektrik Akımına çarpılma / Hasar, yaralanma, ölümlü iş kazası</t>
  </si>
  <si>
    <t>Elektrik donanımlarının bakımında uyarı levhalarının olmaması / İstem dışı çalıştırma, elektrik akımı / Hasar, yaralanma, ölümlü iş kazası</t>
  </si>
  <si>
    <t>Plansız yapılan elle kaldırma işleri mevcut / Elle kaldırma / Yaralanma, meslek hastalıkları</t>
  </si>
  <si>
    <t>Elektrikli ısıtıcıların devrildiğinde akımı kesmemesi / Elektrik çarpması, Yangın / Ölüm, yaralanma</t>
  </si>
  <si>
    <t>Yalıtılmamış priz kullanımı / Elektrik arkı sebebiyle yangın, Elektrik akımına kapılma / Hasar, yaralanma, ölümlü iş kazası</t>
  </si>
  <si>
    <t>Pano önlerinde yalıtkan paspas olmaması / Elektrik Akımına Kapılma / Yaralanma, ölümlü iş kazası</t>
  </si>
  <si>
    <t>Panolarda Elektrik kaçağı / Elektrik akımına kapılma / Yaralanma, ölümlü iş kazası</t>
  </si>
  <si>
    <t>Panoların sabitlenmemesi / Elektrik çarpması / Yaralanma, ölümlü iş kazası</t>
  </si>
  <si>
    <t>Pano kapaklarının açık olması / Elektrik çarpması / Yaralanma, ölümlü iş kazası</t>
  </si>
  <si>
    <t>Kaçak akım rölesi bulunmayan devre / Elektrik akımına tutulma / Yaralanma, ölümlü iş kazası</t>
  </si>
  <si>
    <t>Ekranlı aracı Rahat çalışma pozisyonuna göre ayarlayamama / Ergonomi, antropometri / Meslek hastalıkları</t>
  </si>
  <si>
    <t>Genel aydınlatmanın ekranlı aracın arkaplan ve ekranı açısından yeterli aydınlatma yapmaması / Ergonomi / Meslek hastalıkları, görme bozuklukları</t>
  </si>
  <si>
    <t>Kullanıcı gözleri ile ekran arası mesafe / Ergonomi, antropometri, görme bozuklukları / Meslek hastalıkları</t>
  </si>
  <si>
    <t>Ergonomik ve hareket edebilen klevye / Ergonomi, antropometri / meslek hastalıkları</t>
  </si>
  <si>
    <t>Klevye yüzeyindeki parlamadan dolayı harflerin seçilememesi / Ergonomi / Meslek hastalıkları</t>
  </si>
  <si>
    <t>Klavye harf düzeneği / Ergonomi / Meslek hastalığı</t>
  </si>
  <si>
    <t>Elektrik kutusundaki dağınıklık / Elektrik çarpması / Yaralanma</t>
  </si>
  <si>
    <t>Kablo yalıtımındaki hasarlar /Elektrik çarpılması / Yaralanma, ölüm</t>
  </si>
  <si>
    <t>Hasarlı fiş ve prizler / Elektrik Çarpılması / Yaralanma, Ölüm</t>
  </si>
  <si>
    <t>Elektrik tehlikesi işaretine sahip olmayan elektrik ekipmanı / Elektrik Çarpması, Yangın / Yaralanma, Ölüm</t>
  </si>
  <si>
    <t>Elektrikli ekipmanın uygunsuz kullanımı / Elektrik çarpılması / Yaralanma, iş kazası</t>
  </si>
  <si>
    <t>Islak Ortamda Kullanılan Elektrik Ekipmanı / Elektrik Çarpılması / Yaralanma, Ölüm</t>
  </si>
  <si>
    <t>Topraklama sistemi bulunmayan elektrik devresi / Elektrik Çarpılması / Yaralanma, ölümlü iş kazası</t>
  </si>
  <si>
    <t>Karakterler ile arkaplan arasında parlaklık-konstrat ayarı / Ergonomi, antropometri / Meslek hastalığı</t>
  </si>
  <si>
    <t>Ekranda titreme, parlama / Ergonomi, Antropometri / Meslek hastalığı</t>
  </si>
  <si>
    <t>Uygun olarak boyutlandırılmamış ekran öğeleri / Ergonomi / Meslek Hastalıkları</t>
  </si>
  <si>
    <t>Makina, ekipman, ve özel cihazlar ile el aletleri sadece özel eğitim almış çalışanlar tarafından kullanılmıyor / Dikkatsizlik, bilgisizlik / Yaralanma, ölümlü iş kazası</t>
  </si>
  <si>
    <t>Çalışanlara yaptıkları iş ile ilgili gerekli teknik eğitim verilmemiş / Dikkatsizlik, bilgisizlik / Yaralanma, ölümlü iş kazası</t>
  </si>
  <si>
    <t>uyarı işaretlerinin anlamlarının bilinmemesi sonucu tehlike kaynakları ya da talimatların anlaşılamaması / Bilgisizlik / Yaralanma, ölümlü iş kazası</t>
  </si>
  <si>
    <t>İş Güvenliği ve Acil Durum Eğitimlerinin Verilmemesi / Yaralanma, ölümlü iş kazaları, mesleki hastalıklar</t>
  </si>
  <si>
    <t>Bilinçsiz çalışma yöntemleri uygulanması / iş kazası / meslek hastalıkları</t>
  </si>
  <si>
    <t>Çalışanlara iş sağlığı ve güvenliği konusunda eğitim verilmemiş / Bilgisizlik / Yaralanma, ölümlü iş kazası</t>
  </si>
  <si>
    <t>Çalışanlara verilen eğitim ve bilgilendirmeler ile ilgili belgeler kayıt altına alınmıyor ve kayıtlar uygun şekilde muhafaza edilmiyor. / Eğitim yetersizliği / Yaralanma, ölümlü iş kazası</t>
  </si>
  <si>
    <t>Çalışanlar kullandıkları makine, araç ve gereçlerin güvenli kullanımı konusunda eğitilmiyor / Dikkatsizlik, bilgisizlik / Yaralanma, ölümlü iş kazası</t>
  </si>
  <si>
    <t>Çalışanlar sağlık ve güvenlik işaretlerinin anlamları konusunda eğitilmemiş./ Bilgisiz kullanım / Yaralanma, ölümlü iş kazası</t>
  </si>
  <si>
    <t>Çalışanlar kesilme, batma, yanma vb. nedenler ile oluşan yaralara hangi durumda ve kim tarafından müdahale edileceği konusunda bilgilendirilmiyor / Dikkatsizlik, bilgisizlik / Yaralanma, ölümlü iş kaz</t>
  </si>
  <si>
    <t>Tüm çalışanlara enfeksiyon riskini azaltmak için genel hijyen bilgisi verilmemiş ve gerekli önlemler alınmamış / Maruziyet / Hastalık, meslek hastalığı</t>
  </si>
  <si>
    <t>Çalışanlar kimyasallarla çalışma sırasında maruz kalınabilecek riskler ve kimyasallar ile güvenli çalışma konusunda bilgilendirilmiyor. / Kimyasal maruziyet / Yaralanma, ölümlü iş kazası, meslek hast</t>
  </si>
  <si>
    <t>Çalışanlar biyolojik etkenlerle çalışma sırasında maruz kalabileceği riskler konusunda bilgilendirilmiyor / Biyolojik maruziyet / Hastalık, meslek hastalığı</t>
  </si>
  <si>
    <t>Depoda düzensiz istifleme / Çarpma, devrilme, ezilme / Hasar, yaralanma, ölümlü iş kazası</t>
  </si>
  <si>
    <t>Depo içinde spiral kullanımı / Çapak fırlaması, Yangın, Patlama / Yaralanma, ölümlü iş kazası</t>
  </si>
  <si>
    <t>Yerlerde Açıkta Kablolar / Takılıp Düşme / Yaralanma</t>
  </si>
  <si>
    <t>Zemin yüzeyinde eşik farkı, yükselti / Takılıp Düşme / Yaralanma</t>
  </si>
  <si>
    <t>Zeminlerde Pürüz, Aşınma, Delik ve Döküntüler / Kayıp Düşme / Yaralanma</t>
  </si>
  <si>
    <t>Kaygan Zemin / Düşme / Yaralanma</t>
  </si>
  <si>
    <t>Yağmur yağması / Kayma, düşme, batma / Yaralanma, ölümlü iş kazası</t>
  </si>
  <si>
    <t>İşyerinde düzenli olarak temizlik ve bakım yapılması / Kimyasal, biyolojik etkilenme, takılıp düşme / Hasar, yaralanma, ölümlü iş kazası, meslek hastalıkları</t>
  </si>
  <si>
    <t>Havasız Ofis Ortamı / Nefes darlığı, bunalma, solunum yolu yetmezliği</t>
  </si>
  <si>
    <t>Yetersiz park alanı / Sıkışma, ezilme, acil durumlara geç müdahale</t>
  </si>
  <si>
    <t>Çok soğuk ve aşırı sıcak ortam / Üşüme, terleme, gribal enfeksiyonlar</t>
  </si>
  <si>
    <t>Kemirgen ve diğer zararlı haşerelerin mutfak malzemelerine dokunması / Biyolojik maruziyet / Hastalık, meslek hastalıkları</t>
  </si>
  <si>
    <t>Çalışma ortamında uyku ihtiyaçlarının giderilmesi sebebiyle oluşabilecek tehlikeler / Havalandırma yetersizliği, biyolojik maruziyet / Meslek hastalıkları, hastalık</t>
  </si>
  <si>
    <t>Büro içerisindeki raflar ve diğer malzemelerin düşmesi sebebiyle oluşabilecek tehlikeler. / Malzeme düşmesi, çarpma / Yaralanma, ölümlü iş kazası</t>
  </si>
  <si>
    <t>Foseptik kapaklarının sabit olmaması. / Düşme, / Yaralanma, ölümlü iş kazası</t>
  </si>
  <si>
    <t>paslı malzemelerin kesmesi sonucu tetanoz</t>
  </si>
  <si>
    <t>Çöpler ve Atıklar Dağınık vaziyette olması / Biyolojik maruziyet / Hastalık, meslek hastalığı</t>
  </si>
  <si>
    <t>Cam Yüzeylerin birleşme noktalarındaki keskinlik / El-kol kesilmesi /Yaralanma, ölümlü iş kazası</t>
  </si>
  <si>
    <t>Ekranlı araçlarla çalışanlar için periyodik görme raporu alınmaması</t>
  </si>
  <si>
    <t>Çalışma ortamında sigara içilmemesi konusunda uyarı levha olmaması</t>
  </si>
  <si>
    <t>İş yerinde hijyen kurallarına uyulmaması / eksik uyulması / Hijyen / Hastalık, meslek hastalıkları</t>
  </si>
  <si>
    <t>İşyerinde çalıan başına hava miktarı yetersiz</t>
  </si>
  <si>
    <t xml:space="preserve">Çalışma ortamı yeterince havalandırılmıyor. / Düşük hava kalitesi / </t>
  </si>
  <si>
    <t>Çıkış kapılarının minimum genişliği (yangın yönünde) yetersiz / Acil durum kaçış yetersizliği / Yaralanma, ölümlü iş kazası</t>
  </si>
  <si>
    <t>Çalışma ortamında normal temizlik ve bakım dışında iyice yıkanıp dezenfekte edilmiyor. / Bulaşıcı hastalıklar</t>
  </si>
  <si>
    <t>İşyeri havalandırma tesisatı periyodik bakımları yapılmıyor. / Düşük hava kalitesi / Mesleki hastalıklar</t>
  </si>
  <si>
    <t xml:space="preserve">Tuvalet sayıları yetersizliğinden kaynaklanabilecek problemler / Hijyen </t>
  </si>
  <si>
    <t>İşyerinde kişi başı serbest alan çok az/yetersiz</t>
  </si>
  <si>
    <t>Merdiven korkulukları arası dikme mesafesi çok fazla / Düşme / Yaralanma, ölümlü iş kazası</t>
  </si>
  <si>
    <t>Depoda yuvarlanabilen malzeme depolanması / Malzeme düşmesi, ezilme / Yaralanma, ölümlü iş kazası</t>
  </si>
  <si>
    <t>Depoda ağır malzeme istiflenmesi / Devrilme, altta ezilme / Yaralanma, ölümlü iş kazası</t>
  </si>
  <si>
    <t>Depolarda kimyasal madde depolanması / Kimyasal maruziyet, yangın, patlama / Yaralanma, ölümlü iş kazası</t>
  </si>
  <si>
    <t>Depolarda Yanıcı malzeme depolanması / Yangın / Yaralanma, ölümlü iş kazası</t>
  </si>
  <si>
    <t>Geçiş güzergahı üzerindeki malzemeler / Takılıp Düşme / Yaralanma</t>
  </si>
  <si>
    <t>İşçilere uygun olmayan iş ayakkabıları / Kayıp Düşme / Yaralanma</t>
  </si>
  <si>
    <t>Merdivenler çok dar / Düşme / Yaralanma</t>
  </si>
  <si>
    <t>Çalışanların periyodik sağlık gözetimleri yapılmıyor/yetersiz / Mesleki hastalıklar</t>
  </si>
  <si>
    <t xml:space="preserve">İşyerinde çalışan temsilcisi belirlenmemiş / yetersiz </t>
  </si>
  <si>
    <t>Yağlı el veya eldivenle oksijen tüpü kullanımı / Yangın, patlama / Yaralanma, ölümlü iş kazası</t>
  </si>
  <si>
    <t>Kompresör manometresinde maksimum basınç işaretlenmemiş / Dikkatsizlik, Patlama / Yaralanma, ölümlü iş kazası</t>
  </si>
  <si>
    <t>Basınçlı kompresörlerin çalışma alanı içinde olması / Patlama / Yaralanma, ölümlü iş kazası</t>
  </si>
  <si>
    <t>Basınçlı kabın personele yakın olması / Patlama / Yaralanma, ölümlü iş kazası</t>
  </si>
  <si>
    <t>Işığın stoboskobik etkisi / Yetersiz, geç, hatalı algı / Hasar, yaralanma, ölümlü iş kazası</t>
  </si>
  <si>
    <t>Işıkta titreme / Algı eksikliği, geç algılama / Hasar, yaralanma, ölümlü iş kazası</t>
  </si>
  <si>
    <t>Suni aydınlatma altında çalışma ortamındaki nesnelerin doğal renklerinin korunmaması / Dikkat eksikliği, geç algılama / Hasar, yaralanma, ölümlü iş kazası</t>
  </si>
  <si>
    <t>Aşırı karşıt parlaklıklar / Dikkat eksikliği, geç algılama / Hasar, yaralanma, ölümlü iş kazası</t>
  </si>
  <si>
    <t>Çalışanların görüşünü etkileyen parlak kaynaklar-yüzeyler / Dikkat eksikliği, geç algılama, psikoloji / Hasar, yaralanma, ölümlü iş kazası</t>
  </si>
  <si>
    <t>Geçiş yolları, depo koridor merdiven gibi yerlerde yetersiz aydınlatma / Dikkat eksikliği, psikoloji, geç algı / Hasar, yaralanma, ölümlü iş kazası</t>
  </si>
  <si>
    <t>Çalışma alanlarına düşen gölgeler / Dikkat eksikliği / Hasar, yaralanma, ölümlü iş kazası</t>
  </si>
  <si>
    <t>Yetersiz ortam aydınlatması / Dikkat eksikliği / Hasar, yaralanma, ölümlü iş kazası</t>
  </si>
  <si>
    <t>Kapı ve kaçış yollarını gösteren acil durum levhaları uygun yerlere yerleştirilmemesi / Acil durumlarda gecikme, yangın / Yaralanma, ölümlü iş kazası</t>
  </si>
  <si>
    <t>Acil durumlar için kaçış güzergahları ve toplanma alanının belirlenmemiş olması / Acil durum kaçış belirsizliği / Yaralanma, ölümlü iş kazası</t>
  </si>
  <si>
    <t>Acil durumlarda yetersiz müdahale ve kaçış güçlüğü nedeniyle tehlike şiddetinin artması</t>
  </si>
  <si>
    <t>Acil durum yönlendirmesi yok/yetersiz / Acil durum kaçış zorluğu / Yaralanma, ölümlü iş kazası</t>
  </si>
  <si>
    <t>Acil durum aydınlatması yetersiz / Acil durum kaçış zorluğu / Yaralanma, ölümlü iş kazası</t>
  </si>
  <si>
    <t>Acil durum planının içeriği eksik/hatalı / Acil durum müdahale yetersizliği / Yaralanma, ölümlü iş kazası</t>
  </si>
  <si>
    <t>Acil durum planının yenilenmesi düzenli yapılmıyor / Acil durum müdahale gecikmesi / Yaralanma, ölümlü iş kazası</t>
  </si>
  <si>
    <t>Acil Durum Ekibi belirlenmemiş / Müdahale yetersizliği / Yaralanma, ölümlü iş kazası</t>
  </si>
  <si>
    <t xml:space="preserve">Çalışma alanlarındaki personel içerisinden Acil durumlarda acil durum ekiplerinin belirlenmemesi ve ilk yardım eğitimi (sertifikası) almış elemanın bulunmaması / Acil durum geç müdahale / Yaralanma, </t>
  </si>
  <si>
    <t>Acil çıkış kapılarının raylı olması ve dışarı açılır kapı bulunmaması / Acil durum kaçış yetersizliği / Yaralanma, ölümlü iş kazası</t>
  </si>
  <si>
    <t>Acil durumlarda elektrik kesilmesi sonucu personelin kaçış güzergahını görememesi / Acil durum kaçış problemi / Yaralanma, ölümlü iş kazası</t>
  </si>
  <si>
    <t>Ağır boru ve demirler / Ayağa düşme, Elle taşıma / Yaralanma, ölümlü iş kazası</t>
  </si>
  <si>
    <t>İşyerinde yapılan işlerden kaynaklanan yüksek düzeyde gürültü / Gürültü, Dikkat Eksikliği, / Meslek Hastalığı, Yaralanma</t>
  </si>
  <si>
    <t>Çevresel gürültünün sonucu olarak binalardan geçen yüksek gürültü / Gürültü, dikkat eksikliği / Meslek hastalığı, yaralanma</t>
  </si>
  <si>
    <t>Gürültü sebebiyle alarm sinyallerinin algılanamaması / Dikkat Eksikliği / Hasar, yaralanma, ölümlü iş kazası</t>
  </si>
  <si>
    <t>Gürültü / Gürültü maruziyeti / Gürültü maruziyeti, Mesleki hastalıklar</t>
  </si>
  <si>
    <t>İşyeri ortamındaki gürültü / Algı eksikliği, geç algılama, hatalı algılama / Hasar, yaralanma, ölümlü iş kazası</t>
  </si>
  <si>
    <t>Ekran karşısında uzun süreli çalışmaların verdiği rahatsızlık / Ergonomi / Meslek hastalıkları</t>
  </si>
  <si>
    <t>Çalışanların görev değişimi / İş organizasyonu / Meslek hastalıkları</t>
  </si>
  <si>
    <t>Güvenli çalışmaya yönelik işyeri İSG politikası ve mevzuata uygun çalışma talimatı hazırlanmaması</t>
  </si>
  <si>
    <t xml:space="preserve">Tehlikeli kimyasal maddeler kullanılması (Zehirli, zararlı, aşındırıcı, tahriş edici, kanserojenik, mutajenik)/ Kimyasal etkilenme, biyolojik etkilenme / Hasar, yaralanma veya ölümlü iş kazası </t>
  </si>
  <si>
    <t>MSDS formu olmayan kimyasal maddelerin bilinçsiz depolanması, taşınması, kullanılması / Patlama, Kimyasal Etkilenme, Yangın / Hasar, yaralanma veya ölümlü iş kazası</t>
  </si>
  <si>
    <t>Etiketsiz kimyasal maddelerin bilinçsiz kullanımı / Patlama, kimyasal etkilenme, yangın / Hasar, yaralanma veya ölümlü iş kazası</t>
  </si>
  <si>
    <t>Usulüne uygun olmadan taşınan kimyasal maddeler / Patlama, kimyasal etkilenme, yangın / Hasar, yaralanma veya ölümlü iş kazası</t>
  </si>
  <si>
    <t>Tehlikeli kimyasal maddeler kullanan çalışanlara bilgilendirme eğitimi verilmemesi / Patlama, yangın, kimyasal etkilenme / Hasar, yaralanma veya ölümlü iş kazası</t>
  </si>
  <si>
    <t>Genç yada hamile çalışanların kimyasal maddelerle teması / Kimyasal yaralanma, yangın / Yaralanma, ölümlü iş kazası</t>
  </si>
  <si>
    <t>Kimyasal maddenin işyeri havasında müsaade edilen azami konsantrasyonu geçmesi / Patlama, yangın, kimyasal etkilenme / Hasar, yaralanma veya ölümlü iş kazası</t>
  </si>
  <si>
    <t>Kimyasalların kullanıldığı alandaki genel ve yerel havalandırma eksikliği / Kimyasal Etkilenme / Yaralanma, ölüm, meslek hastalığı</t>
  </si>
  <si>
    <t>Havalandırma sisteminin çalışmasının düzenli kontrolü yapılmaması / Kimyasal etkilenme, kirli ortam havası / Yaralanma, ölümlü iş kazası veya meslek hastalığı</t>
  </si>
  <si>
    <t>Kimyasal kullanan çalışanların KKD kullanmaması / Kimyasal Etkilenme / Hasar, yaralanma , meslek hastalığı veya ölümlü iş kazası</t>
  </si>
  <si>
    <t>Kimyasallarla çalışanların eksik periyodik kontrolleri / Kimyasal maruziyet / Yaralanma, meslek hastalığı veya ölümlü iş kazası</t>
  </si>
  <si>
    <t>Tıbbi bakımdan işçilerin kanserojenlere maruz kaldıklarının tespiti / Biyolojik etkilenme / Yaralanma, meslek hastalığı veya ölümlü iş kazası</t>
  </si>
  <si>
    <t>Çalışanların tehlikeli kimyasal madde yada preparatların doğru kullanım ve taşınması hakkında eğitimlerinin verilmemesi / Patlama, yangın, kimyasal etkilenme / Hasar, yaralanma, ölümlü iş kazası</t>
  </si>
  <si>
    <t>Tamir amaçlı lehim yapımında oluşabilecek mesleki hastalıklar / Gaz, duman maruziyeti / Meslek hastalıkları</t>
  </si>
  <si>
    <t>Çalışanlara işe uygun KKD verilmemesi ve uygun iş giysileri temin edilmemesi / iş kazaları / yaralanma, ölüm</t>
  </si>
  <si>
    <t xml:space="preserve">KKD olarak kulaklık kullanım alıştırma programları yapılmaması </t>
  </si>
  <si>
    <t>Hasta çocuklardan inhalasyon yoluyla bulaşan solunum yolu hastalıkları / Biyolojik risk etmenleri / Hastalık, mesleki hastalık</t>
  </si>
  <si>
    <t>Yemek hazırlık işlemleri sırasında çiğ sebze ve meyvelerden enfeksiyon bulaşma riski / Biyolojik risk etmenleri / Hastalık</t>
  </si>
  <si>
    <t>Yemek hazırlık işlemleri sırasında meydana gelen kesici-delici alet yaralanmaları / El, kol kesilmesi / Yaralanma</t>
  </si>
  <si>
    <t>Eldiven kullanımına bağlı oluşan Lateks alerjisi gelişme riski / Biyolojik risk etmenleri / Hastalık, meslek hastalığı</t>
  </si>
  <si>
    <t>Yüzey Dezenfektan kullanımına bağlı meydana gelen alerjik-cilt hastalıkları / Biyolojik, kimyasal risk etmenleri / Yaralanma, hastalanma, mesleki hastalıklar</t>
  </si>
  <si>
    <t>İlaç sıçramalarına maruz kalma ile ilaç reaksiyonu oluşma riski / Biyolojik maruziyet / Hastalık, mesleki hastalık</t>
  </si>
  <si>
    <t>Çocuk taşıma, kaldırma sırasında meydana gelen vücut yaralanmaları / Elle taşıma işlemleri / Yaralanma, meslek hastalıkları</t>
  </si>
  <si>
    <t>Çocuk yakınları ile yaşanan iletişim sorunlarına bağlı öfke, stres, yada dava edilme / Psikososyal risk etmenleri / Stres</t>
  </si>
  <si>
    <t>Merdiven basamaklarının dar olması / Düşme / Yaralanma, ölümlü iş kazası</t>
  </si>
  <si>
    <t>Merdivenin kaygan malzemeden yapılması / Kayma, düşme / Yaralanma, ölümlü iş kazası</t>
  </si>
  <si>
    <t>Merdiven basamaklarının kırılabilir olması / Düşme, sıkışma, ezilme, parça düşmesi / Yaralanma, ölümlü iş kazası</t>
  </si>
  <si>
    <t>Merdivenlerde korkuluk olmaması / Düşme / Yaralanma, ölümlü iş kazası</t>
  </si>
  <si>
    <t>Merdivenin sabitlenmemesi / Düşme / Yaralanma, ölümlü iş kazası</t>
  </si>
  <si>
    <t>Merdiven eğimlerinin uygun olmaması / Denge kaybı, düşme / Yaralanma, ölümlü iş kazası</t>
  </si>
  <si>
    <t>Tahta merdiven kullanımı / Düşme / Yaralanma, ölümlü iş kazası</t>
  </si>
  <si>
    <t>El merdiveni ile çok kenarlarda çalışma / Düşme, devrilme / Yaralanma, ölümlü iş kazası</t>
  </si>
  <si>
    <t>Merdivenlerin çalışma platformu olarak kullanılması / Düşme, devrilme / yaralanma, ölümlü iş kazası</t>
  </si>
  <si>
    <t>Acil eylem planları yapılmamış / Acil durum müdahale yetersizliği / Yaralanma, ölümlü iş kazası</t>
  </si>
  <si>
    <t>Çalışma Talimatları Yok / Dikkatsizlik / Yaralanma, ölümlü iş kazası</t>
  </si>
  <si>
    <t>Çalışanlara İş sağlığı ve güvenliği eğitimleri verilmiyor / İş kazası / Yaralanma, ölüm</t>
  </si>
  <si>
    <t>Çalışanların Operatör Belgeleri Yok / Dikkatsizlik, Bilgisizlik / Yaralanma, ölümlü iş kazası</t>
  </si>
  <si>
    <t>Çalışma izin belgesi mevcut değil / İş kazası / Yaralanma, ölümlü iş kazası</t>
  </si>
  <si>
    <t>Patlayıcı madde kullanımın / Patlama, yangın / Hasar, yaralanma veya ölümlü iş kazası</t>
  </si>
  <si>
    <t>İşlem sırasında oluşacak patlayıcı karışım / Patlama, yangın / Hasar, yaralanma veya ölümlü iş kazası</t>
  </si>
  <si>
    <t>Patlayıcı kimyasalların uygun şekilde etiketlenmemesi / Patlama, yangın / Hasar, yaralanma, ölümlü iş kazası</t>
  </si>
  <si>
    <t>MSDS formu olmayan patlayıcı maddelerin bilinçsiz depolanması, kullanılması veya taşınması / Patlama, yangın, kimyasal etki / Hasar, yaralanma, ölümlü iş kazası</t>
  </si>
  <si>
    <t>Patlayıcı ortamlarda uygun olmayan elektrikli ekipman kullanımı / Patlama, yangın / Hasar, yaralanma, ölümlü iş kazası</t>
  </si>
  <si>
    <t>Patlayıcı ortamlardaki alev kaynakları / Patlama, yangın / Hasar, yaralanma, ölümlü iş kazası</t>
  </si>
  <si>
    <t>Patlayıcı alanlardaki yüksek ısı kaynakları / Patlama, yangın / Hasar, yaralanma, ölümlü iş kazası</t>
  </si>
  <si>
    <t>Elektrostatik ark / Patlama, yangın / Hasar, yaralanma, ölümlü iş kazası</t>
  </si>
  <si>
    <t>Patlama tehlikesi olan alanların işaretlenmemesi / Patlama, yangın / Hasar, yaralanma, ölümlü iş kazası</t>
  </si>
  <si>
    <t>İzleme aygıtlarının (ölçüm vs.) düzenli kontrol edilmemesi / Patlama, yangın / Hasar, yaralanma, ölümlü iş kazası</t>
  </si>
  <si>
    <t>Patlayıcı madde kullanan veya hazırlayan işçilerin kimyasalların tehlikeleri hakkında bilgilendirilmesi eğitimi verilmemesi / Patlama, yangın / Hasar, yaralanma, ölümlü iş kazası</t>
  </si>
  <si>
    <t>Gürültü maruziyeti ölçümü periyodik olarak yapılmıyor. / Gürültü maruziyeti / Mesleki hastalıklar</t>
  </si>
  <si>
    <t>Titreşim Ölçümleri Yapılmıyor / Titreşim maruziyeti / Mesleki hastalıklar</t>
  </si>
  <si>
    <t>İşyeri için ayrıntılı aydınlatma ölçümleri yapılmıyor. / Konfor Şartları , Görme yetersizliği sonucu dikkatsizlik / Yaralanma, ölümlü iş kazası</t>
  </si>
  <si>
    <t>Hava kalitesi İmisyon Ölçümü ve analizleri periyodik olarak yapılmıyor. / Düşük hava kalitesi / Meslek hastalıkları</t>
  </si>
  <si>
    <t>İş yerinde Kullanılan Basınçlı Kapların Periyodik Kontrolleri Yapılmıyor. / Patlama / Yaralanma, ölümlü iş kazası</t>
  </si>
  <si>
    <t>Termal Konfora yönelik periyodik ölçümler yapılmıyor / Termal konfor / Dikkatsizlik, psikososyal risk etmenleri / Stres</t>
  </si>
  <si>
    <t>Ortam Kimyasal Ölçümleri Yapılmıyor / Kimyasal maruziyet / Yaralanma, ölümlü iş kazası, meslek hastalığı</t>
  </si>
  <si>
    <t>Ortam ölçümlerinin haritalanması yapılmamış / Maruziyet / Yaralanma, ölümlü iş kazası, meslek hastalığı</t>
  </si>
  <si>
    <t>İş ve iş dışı yaşam etkileşimi / Psikososyal risk etmenleri</t>
  </si>
  <si>
    <t>İşletmedeki rol / Psikososyal risk etmenleri</t>
  </si>
  <si>
    <t>Kariyer gelişimine engel psikososyal riskler mevcut / Psikososyal risk etmenleri / Stres</t>
  </si>
  <si>
    <t>Kurum kültüründeki olumsuzluklar / Psikososyal riskler</t>
  </si>
  <si>
    <t>Kişilerarası ilişkilerdeki bozukluklar / Psikososyal risk etmenleri</t>
  </si>
  <si>
    <t>Çevre ve ekipmanın yetersiz veya olumsuz etkileri / Psikososyal riskler / Stres</t>
  </si>
  <si>
    <t>Çalışanların işyeri hakkındaki kararlarda görüşlerinin alınmaması./Psikososyal risk etmenleri / Stres</t>
  </si>
  <si>
    <t>İş programlarının yoğunluğu ve düzensizliği / Psikososyal riskler</t>
  </si>
  <si>
    <t>İş yükü ve iş temposu / Psikososyal riskler / Stres</t>
  </si>
  <si>
    <t xml:space="preserve">İşte çeşitliliğin çok olmaması / Psikososyal risk etmenleri / </t>
  </si>
  <si>
    <t>İşyeri İSG uzmanı istihdamı yok/yetersiz / İş kazası / Yaralanma, ölümlü iş kazası</t>
  </si>
  <si>
    <t>İşyerinde işyeri hekimi istihdamı yok/yetersiz / İş kazası / Yaralanma, ölümlü iş kazası</t>
  </si>
  <si>
    <t>İşyerinde Diğer Sağlık Personeli İstihdamı Yok/Yetersiz / İş kazası / Yaralanma, ölümlü iş kazası</t>
  </si>
  <si>
    <t>Çalışanlara periyodik İSG eğitimleri verilmiyor / yeterli değil / Bilgisizlik / Yaralanma, ölümlü iş kazası</t>
  </si>
  <si>
    <t>İşyerinde Risk Değerlendirme periyodik olarak yapılmıyor / yeterli değil / İş kazası / Yaralanma, ölümlü iş kazası</t>
  </si>
  <si>
    <t>Oksitleyici ve alevlenebilir maddelerin havalandırılmamış odalarda depolama / Yangın, parlama, patlama / Yaralanma, ölümlü iş kazası</t>
  </si>
  <si>
    <t>Ateşleyici kaynaklar / Yangın / Yaralanma, ölüm veya hasarlı iş kazası</t>
  </si>
  <si>
    <t>Yangın tehlikesi olabilecek alanların uygun bir şekilde işaretlenmemesi / Yangın / Yaralanma, ölüm, hasar</t>
  </si>
  <si>
    <t>Yetersiz yangınla mücadele ekipmanı / Hasar, yaralanma, ölüm</t>
  </si>
  <si>
    <t xml:space="preserve">Kullanılabilir durumda olmayan yangınla mücadele ekipmanı / Acil durum müdahale yetersizliği, yangın / Hasar, yaralanma, ölümlü iş kazası </t>
  </si>
  <si>
    <t>Kolay erişilemeyen yangınla mücadele ekipmanı / yangın, acil durum müdahale gecikmesi / Hasar, yaralanma, ölümlü iş kazası</t>
  </si>
  <si>
    <t>Acil durum ve kaçış kapılarının olmaması, yetersiz olması / yetersiz müdahale, yangın / hasar, yaralanma, ölümlü iş kazası</t>
  </si>
  <si>
    <t>Kaçış yollarının işaretlenmiş olmaması / Panik, Çıkışı bulamama / Yaralanma, ölümlü iş kazası</t>
  </si>
  <si>
    <t>Yangın alarm sisteminin olmaması / Yangın, Geç Müdahale / Yaralanma, ölüm</t>
  </si>
  <si>
    <t>Yangınla mücadele tatbikatının zamanında yapılmaması / Panik, Müdahale yetersizliği / Yaralanma, ölümlü iş kazası</t>
  </si>
  <si>
    <t>Yangınla mücadele eğitiminin verilmemesi / Panik, Yanlış müdahale / Yaralanma, ölümlü iş kazası</t>
  </si>
  <si>
    <t>Yangın Söndürme tüpü yok/yetersiz / Acil durum müdahale yetersizliği / Yaralanma, ölümlü iş kazası</t>
  </si>
  <si>
    <t xml:space="preserve">Yerdeki yangın tüpleri </t>
  </si>
  <si>
    <t>Tüp gazı / Kaçak, patlama, yangın / Yaralanma, ölümlü iş kazası</t>
  </si>
  <si>
    <t>Bulaşık makinesinden elektrik kaçağı / Elektrik akımı / Yaralanma, ölümlü iş kazası</t>
  </si>
  <si>
    <t>Kesici el aletlerinin dikkatsiz kullanımı / El-kol kesilmesi / Yaralanma</t>
  </si>
  <si>
    <t>Kesici el aletlerine uygun muhafaza yerlerinin olmaması / El-kol kesilmesi / Yaralanma, ölümlü iş kazası</t>
  </si>
  <si>
    <t>Bulaşık yıkama yeri gideri yetersiz, yıkama esnasında bulaşık artıklarının yemek yapılan alana taşması ve buna bağlı hastalıkların oluşması / Hijyen / Meslek hastalıkları, hastalıklar</t>
  </si>
  <si>
    <t>Fırınlarda ve kazanlarda yemek hazırlarken olabilecek sıcak su-yemek, ısınmış metal malzemelere temasla olabilecek yanıklar</t>
  </si>
  <si>
    <t>Doğalgaz kaçağından dolayı oluşabilecek tehlikeler / Patlama / Yaralanma, ölümlü iş kazası</t>
  </si>
  <si>
    <t>Okul saatleri dışında alarm durumu için belirlenen bir prosedür yok</t>
  </si>
  <si>
    <t>İlkyardım dolapları hemen erişim sağlanabilecek yerlerde değil</t>
  </si>
  <si>
    <t>İlkyardım dolaplarının ihtiyaç malzemeleri yeterli değil</t>
  </si>
  <si>
    <t>Koridorlar, geçiş yolları gibi insan trafiğinin yoğun olduğu yerlerde geçişi engelleyecek malzemeler ortadan kaldırılmamış</t>
  </si>
  <si>
    <t xml:space="preserve">Elektrik kabloları, bilgisayar kabloları gibi malzemelerin tehlike oluşturması(düşme vb) önlenmemiş </t>
  </si>
  <si>
    <t xml:space="preserve">Kayma ve düşmeye karşı zeminler uygun malzemelerden yapılmamış </t>
  </si>
  <si>
    <t>Merdivenlerde basamaklar eşit genişlikte değil</t>
  </si>
  <si>
    <t xml:space="preserve">Basamak geçişlerinde ve aralarda istiflenmiş malzemeler gibi engeller var  </t>
  </si>
  <si>
    <t>Deprem veya sarsıntı gibi durumlarda devrilebilecek ekipmanlar duvara sabitlenmiş değil</t>
  </si>
  <si>
    <t>Çalışan bayan sayısı 100 den fazla ise Emzirme Odası tahsis edilmiş değil</t>
  </si>
  <si>
    <t>Okulun yangın, sel, kundaklama, sivil kargaşa, araç kazası, davetsiz misafir vb. olağandışı durumlar için kapsamlı bir acil durum planı mevcut değil</t>
  </si>
  <si>
    <t xml:space="preserve">Plan güncellenmiyor ve test edilmiyor </t>
  </si>
  <si>
    <t>Acil durum tatbikatları gerektiği şekilde yapılmıyor</t>
  </si>
  <si>
    <t xml:space="preserve">Acil çıkışları açıkça belli değil ve acil çıkış yazıları ışıklandırılmamış </t>
  </si>
  <si>
    <t>Acil ışıklandırması gerekli yerlerde mevcut değil</t>
  </si>
  <si>
    <t xml:space="preserve">Acil çıkışlarında engeller var </t>
  </si>
  <si>
    <t>Yerel Sivil Savunma ekipleriyle koordinasyon yok</t>
  </si>
  <si>
    <t xml:space="preserve">Personel Sağlık Raporları dosyalanmamış </t>
  </si>
  <si>
    <t xml:space="preserve">Personele periyodik olarak iş sağlığı ve güvenliği konularında eğitimler verilmemiş </t>
  </si>
  <si>
    <t>Birimlerde bulunan ilkyardım kutuları üzerinde açıklamaları yok</t>
  </si>
  <si>
    <t>İhtisas gerektiren işlerde çalışanların mesleki yeterlilik belgeleri yok</t>
  </si>
  <si>
    <t xml:space="preserve">Bütün birimlerdeki zeminlerde kayma veya düşmeye karşı tedbirler  alınıp  uyarılar yapılmamış </t>
  </si>
  <si>
    <t xml:space="preserve">Yönetmeliğe uygun sığınak hazırlanmamış </t>
  </si>
  <si>
    <t xml:space="preserve">Bütün birimlerdeki araç ve gereçlerin kullanma talimatı görülebilir yere yerleştirilmemiş </t>
  </si>
  <si>
    <t xml:space="preserve">Bütün birimlerde bulunan ısıtma ve soğutma cihazları için gereken emniyet tedbirleri alınmamış </t>
  </si>
  <si>
    <t xml:space="preserve">Binada paratoner yok, Binadaki paratonerin yıllık bakımı yapılmamış </t>
  </si>
  <si>
    <t>Mil, çengel gibi sivri keskin uçları bulunan nesnelerin uçları mümkün olduğunda yuvarlatılıyor, körleştiriliyor mu?</t>
  </si>
  <si>
    <t>“Binada kurulu bulunan sistemlerin ( Acil Aydınlatma, Yönlendirme ve Yangın Algılama ve Uyarı ) ilgili standartlarda belirtilen sistemin gerektirdiği periyodik kontrol, test ve bakımları yaptırılmıyor</t>
  </si>
  <si>
    <t>“Binada yangın algılama ve uyarı sistemi tesis edilmemiş</t>
  </si>
  <si>
    <t>“Binada yangın dolabı yok</t>
  </si>
  <si>
    <t xml:space="preserve"> Yangın dolaplarının periyodik bakımları yaptırılmıyor</t>
  </si>
  <si>
    <t>“Kazan dairesinde sıvı yakıt akıntıısı var</t>
  </si>
  <si>
    <t>Dökülen yakıtın kolayca boşaltılacağı kanal sistemi yok</t>
  </si>
  <si>
    <t>pis su çukuru yok ve kanalizasyona bağlanmamış.</t>
  </si>
  <si>
    <t>Kazan dairesinde en az bir adet 6 kg’lık çok maksatlı kuru kimyevi tozlu yangın söndürme cihazı yok</t>
  </si>
  <si>
    <t>“Kazan dairesinde doğalgaz veya LPG kullanılıyorsa bu gazları algılayacak gaz algılayıcılar yok</t>
  </si>
  <si>
    <t xml:space="preserve"> Havalandırma tertibatı yok veya zayıf</t>
  </si>
  <si>
    <t>“Kazan dairesini işleten personelin kazan dairesi işletmeciliği / ateşleyici yeterlilik sertifikası yok</t>
  </si>
  <si>
    <t>“Binada, kullanıcıların çıkışlara kolaylıkla ulaşabilmesi için ”Acil Durum Yönlendirmesi ” yapılmamış</t>
  </si>
  <si>
    <t>“Sıvı yakıt kullanılan kazan dairesi ile yakıt deposu yangına dayanıklı bir bölme ile ayrılmamış</t>
  </si>
  <si>
    <t xml:space="preserve"> “Kömür kullanılan kazan dairesi ile kömürlük birbirinden ayrı değil</t>
  </si>
  <si>
    <t xml:space="preserve">“Yılda bir mahallin itfaiye teşkilatı veya itfaiye teşkilatından izin almış özel firmalara binanın baca temizliği yaptırılmıyor </t>
  </si>
  <si>
    <t>baca  temizlik ve bakım raporları dosyada muhafaza edilmiyor</t>
  </si>
  <si>
    <t xml:space="preserve"> “Çatı aralarında kolay alevlenici, parlayıcı ve patlayıcı madde var</t>
  </si>
  <si>
    <t xml:space="preserve"> Çatı araları periyodik olarak temizlenmiyor ve kontrol çizelgesi yok</t>
  </si>
  <si>
    <t>Binada her 250 m² yapı inşaat alanı için bir adet olmak üzere 6 kg’lık kuru kimyevi tozlu yangın söndürme cihazı bulunmuyor</t>
  </si>
  <si>
    <t>“Yangın söndürme cihazlarının, zeminden yüksekliği yaklaşık 90 cm’yi aşmayacak şekilde duvara montajları edilmemiş</t>
  </si>
  <si>
    <t>“Acil durum ekiplerinin personeline ; yangından korunma , yangının söndürülmesi, can ve mal kurtarma, ilk yardım, itfaiye ile iş birliği ve organizasyon sağlanması konularında eğitim verilmemiş</t>
  </si>
  <si>
    <t>“Binanın elektrik tesisatı, elektrik mühendisi veya teknisyenleri tarafından yılda bir defa kontrol edilmemiş</t>
  </si>
  <si>
    <t>Boya, vernik, yapıştırıcılar ve çözücüler gibi oksitleyici ya da kolayca alevlenebilir maddeler kullanılıyor</t>
  </si>
  <si>
    <t>Oksitleyici ve alevlenebilir maddelerin depolarında havalandırma yok</t>
  </si>
  <si>
    <t xml:space="preserve"> Kullanılan bütün tehlikeli kimyasal maddeler için Madde Güvenlik Bilgi Formu (MSDS) yok</t>
  </si>
  <si>
    <t>“Binada acil durum ekipleri ( söndürme ekibi, kurtarma ekibi, koruma ekibi, ilk yardım ekibi ) kurulmuş oluşturumamış</t>
  </si>
  <si>
    <t>Yangın tehlikesi olabilecek alanlar uygun bir şekilde işaretlenmemiş</t>
  </si>
  <si>
    <t>Yangınla mücadele ekipmanınız yerinde ve uygun vaziyette değil</t>
  </si>
  <si>
    <t>Yangınla mücadele ekipmanınıza kolayca ulaşılamıyor</t>
  </si>
  <si>
    <t>Acil durum ve kaçış planları yok</t>
  </si>
  <si>
    <t>Yangın alarm sisteminiz yok</t>
  </si>
  <si>
    <t>Yangınla mücadele tatbikatları yapılmamış ve raporlanmamış</t>
  </si>
  <si>
    <t>Elektrik kesintilerinde geçici (şarjlı) aydınlatma sağlanmıyor</t>
  </si>
  <si>
    <t>Binanın gaz kullanılan bölümlerinde gaz detektörü takılmamış</t>
  </si>
  <si>
    <t>Binada duman olması muhtemel bölümde duman detektörü takılmamış</t>
  </si>
  <si>
    <t>Çalışma masaları, makineler ve tabureler ergonomik değil</t>
  </si>
  <si>
    <t>Çalışma masaları, makineler ve taburelerin yükseklikleri ayarlanmıyor</t>
  </si>
  <si>
    <t>Aydınlatma yeterli değil</t>
  </si>
  <si>
    <t>İlkyardım dolabı yok</t>
  </si>
  <si>
    <t>Acil durum alarmı ve acil çıkış levhası yok</t>
  </si>
  <si>
    <t>Uyarı levhaları yok</t>
  </si>
  <si>
    <t>Zeminler kaymaya, düşmeye karşı uygun malzemelerden yapılmamış</t>
  </si>
  <si>
    <t>Elektrik panolarında gerekli önlemler alınmamış</t>
  </si>
  <si>
    <t>Makinelerin kullanım talimatları asılmış değil</t>
  </si>
  <si>
    <t>Çalışanlar için gerekli KKD verilmemiş</t>
  </si>
  <si>
    <t>KKD uygun şekilde muhafaza edilmemiş</t>
  </si>
  <si>
    <t>Zarar verici maddeler kilit altında değil</t>
  </si>
  <si>
    <t>Kimyasal maddelerin zararlarına karşı gerekli önlemler alınmamış</t>
  </si>
  <si>
    <t>Gaz, elektrik, sıhhi tesisat ve Pis su tesisatları standartlara uygun değil</t>
  </si>
  <si>
    <t>Wc ve duş yok</t>
  </si>
  <si>
    <t>Duyuru panosu yok</t>
  </si>
  <si>
    <t>Atölye sorumlusunun telefonları panoda asılı değil</t>
  </si>
  <si>
    <t>Çalışan için soyunma dolapları yok</t>
  </si>
  <si>
    <t>Atölye içinin ışıklandırması yeterli değil</t>
  </si>
  <si>
    <t>Ocakların havalandırma ve baca tesisatı yeterli değil</t>
  </si>
  <si>
    <t>Boya, tiner gibi patlayıcı ve yanıcı maddeler korunmaya alınmamış</t>
  </si>
  <si>
    <t>Atölyede öğrencilerin kendilerine ait soyunma dolapları yok</t>
  </si>
  <si>
    <t>Laboratuvar masaları ve tabureleri ergonomiye uygun değil</t>
  </si>
  <si>
    <t>Çalışma tezgahı ve masa yüksekliği standartlara uygun değil</t>
  </si>
  <si>
    <t>Laboratuvarda havalandırma ve baca tesisatları standartlara uygun değil</t>
  </si>
  <si>
    <t>Çalışma ortamında yeterli aydınlatma yok</t>
  </si>
  <si>
    <t>Tehlikeli maddeler kilit altına alınmamış</t>
  </si>
  <si>
    <t>Laboratuvarda yangın için özel önlem alınmamış</t>
  </si>
  <si>
    <t>Kimyasal sızıntılara karşı gerekli önlemler alınmamış</t>
  </si>
  <si>
    <t>Tehlikeli maddelerin muhafaza edildikleri yerlerde gerekli uyarı işaretleri yok</t>
  </si>
  <si>
    <t>Laboratuvar panosunda laboratuvar sorumlusuna ulaşabilecek telefonlar yok</t>
  </si>
  <si>
    <t>Laboratuvardaki gaz, elektrik, sıhhi tesisat ve pis su tesisatları standartlara uygun değil</t>
  </si>
  <si>
    <t>Laboratuvarda ilk yardım dolabı yok</t>
  </si>
  <si>
    <t>Acil durum alarmı ve çıkış levhası yok</t>
  </si>
  <si>
    <t>Laboratuvar zemini kaymaya, düşmeye karşı uygun malzemeden yapılmamış</t>
  </si>
  <si>
    <t>Laboratuvarda uyarı levhaları asılmamış</t>
  </si>
  <si>
    <t>Deney güvenliği için limitler bilinmiyor ve dikkat edilmiyor (Isı, basınç, elektrik,devir/dakika, diğer)</t>
  </si>
  <si>
    <t xml:space="preserve">Deney veya test düzeneği deneyden önce kontrol edilmiyor </t>
  </si>
  <si>
    <t>Deney düzeneğini başlangıç noktasına getirirken nelere dikkat edilmesi gerektiği bilinmiyor</t>
  </si>
  <si>
    <t>Tehlikeli malzemeler ve atıkların ne şekilde uzaklaştırılacağı bilinmiyor</t>
  </si>
  <si>
    <t>Yangın söndürücü uygun değil, başka söndürücü yok (kağıt ve tahta “A”, çözücü “B”, elektrik “C”)</t>
  </si>
  <si>
    <t>Tüm konteyner veya laboratuvar kaplarının üzerinde içerik, tarih, sorumlu kişi bilgileri yok</t>
  </si>
  <si>
    <t>Siper veya maske gibi maruziyeti engellemeye ve cihazları korumaya yönelik araçlar kullanılmıyor</t>
  </si>
  <si>
    <t>Etiketler ve işaretlerin yeri ve büyüklüğü standartlara uygun değil</t>
  </si>
  <si>
    <t>Toz ve partiküller limit değerleri yüksek (toksik değilse limit 10 mg/cm)</t>
  </si>
  <si>
    <t>Öğrencilerin tehlikeli buhar ve gazlara maruz kalmaması için gerekli tedbirler alınmamış</t>
  </si>
  <si>
    <t>Sıçrama ve dökülme durumu için çalışılan malzeme cinslerine göre tedbirler alınmamış</t>
  </si>
  <si>
    <t>Deprem veya sarsıntı gibi durumlarda devrilebilecek ekipmanlar duvara sabitlenmemiş</t>
  </si>
  <si>
    <t>Tavan yüksekliği 2m.'den az mı veya 2m.'den az olan kısımlar bulunuyorsa bunlar işaretlenmemiş</t>
  </si>
  <si>
    <t>Havalandırma ve baca her türlü kokuyu önleyecek şekilde değil</t>
  </si>
  <si>
    <t>Yangın için özel önlemler alınmamış</t>
  </si>
  <si>
    <t>Zemin kaymaya, düşmeye karşı uygun malzemelerden yapılmamış</t>
  </si>
  <si>
    <t>Çalışan personel için soyunma dolabı yok</t>
  </si>
  <si>
    <t>Çalışan personel temizlik kurallarına ( Tırnakların kısa kesilmiş ve iş kıyafetlerinin temiz olması) uygun değil</t>
  </si>
  <si>
    <t>WC’ler gıda üretim, satış ve tüketim yapılan yerlerden uygun uzaklıkta değil</t>
  </si>
  <si>
    <t>Ortamın ısınması ve aydınlatılması yeterli değil</t>
  </si>
  <si>
    <t>Çöp ve her türlü atığın konulacağı kap yeterli sayıda, büyüklükte ve ağzı kapalı değil</t>
  </si>
  <si>
    <t>WC’lerde hijyen problemi var</t>
  </si>
  <si>
    <t>Temizlik malzemeleri sağlığa uygun değil</t>
  </si>
  <si>
    <t>Okul personeli tarafından düzenli bir şekilde temizlik yapılmıyor</t>
  </si>
  <si>
    <t>Zeminin kaymaya, düşmeye karşı uygun malzemeden yapılmamış</t>
  </si>
  <si>
    <t>Okulda elle temasın bulunduğu sıralar, kapı kolları, dolap, masa gibi yüzeyler su ve sabun ile periyodik temizliği yapılmıyor çizelge mevcut değil</t>
  </si>
  <si>
    <t>Okulda çöp kovaları temiz, muhafazalı değil</t>
  </si>
  <si>
    <t>Öğrencilerin görebileceği şekilde temizlik ile ilgili uyarılar yeterli değil</t>
  </si>
  <si>
    <t>Okullarda bulunan hizmetlinin telefon numarası panoda asılmamış</t>
  </si>
  <si>
    <t>Hijyen Eğitimi Yönetmeliğinde belirlenen iş kollarında bulunanların aynı yönetmeliğe göre eğitim almamış</t>
  </si>
  <si>
    <t>Zemin kaymaya, düşmeye karşı uygun malzemeden yapılmamış</t>
  </si>
  <si>
    <t>Aydınlatma ve ısıtma sistemi yeterli değil</t>
  </si>
  <si>
    <t>Öğrencilerin oturma planı asılmamış</t>
  </si>
  <si>
    <t>Acil durum alarmı ve acil çıkış levhaları asılmamış</t>
  </si>
  <si>
    <t>Elektrik prizleri korumalı değil</t>
  </si>
  <si>
    <t>TV, bilgisayar ve projeksiyon gibi elektrikli cihazlar için güvenlik önlemleri alınmamış</t>
  </si>
  <si>
    <t>Çöp kovası yeterli büyüklükte ve ağzı kapalı değil</t>
  </si>
  <si>
    <t>Duyuru panosu asılı değil</t>
  </si>
  <si>
    <t>Havalandırma yeterli değil</t>
  </si>
  <si>
    <t>Sınıf kapıları acil çıkışlar için uygun değil</t>
  </si>
  <si>
    <t>Sınıflarda öğrencilere  zarar verebilecek (Kolon köşeleri, radyatör ,metal direkler vb.) nesneler darbe emici izolasyon malzemeleri ile kaplanmamış</t>
  </si>
  <si>
    <t>Zemin kaymaya veya düşmeye karşı uygun malzemeden yapılmamış</t>
  </si>
  <si>
    <t>Duyuru panoları asılmamış</t>
  </si>
  <si>
    <t>Acil durum alarmı yok</t>
  </si>
  <si>
    <t xml:space="preserve">Acil çıkış levhaları asılmamış </t>
  </si>
  <si>
    <t>Koridorlarda yangın için özel önlemler alınmamış</t>
  </si>
  <si>
    <t>Uyarı levhaları asılmamış</t>
  </si>
  <si>
    <t>Koridorlarının hijyenine özen gösterilmemiş</t>
  </si>
  <si>
    <t>Koridorlardaki çöp kovalarının ağzı kapalı değil</t>
  </si>
  <si>
    <t>Dışa açılan kapılar için uyarı yok</t>
  </si>
  <si>
    <t>Koridorda öğrencilere  zarar verebilecek (Kolon köşeleri, radyatör, metal direkler vb.) nesneler darbe emici izolasyon malzemeleri ile kaplanmış değil</t>
  </si>
  <si>
    <t>Servis araçları ve araç kullanıcıları yasal mevzuatlara uygun değil</t>
  </si>
  <si>
    <t>Araçların okul içindeki güzergahları ve güvenlik kuralları belirlenmemiş</t>
  </si>
  <si>
    <t>Servis işletmesi ve/veya araç şoförleri ile öğrenciler okul güvenlik politikası yok</t>
  </si>
  <si>
    <t>Yağışlı havalarda araca biniş ve iniş merdivenlerinde kayma ve düşmeleri engellemek için önlem yok</t>
  </si>
  <si>
    <t>Servis aracı sürücüleri ile öğrencilere okul güvenlik politikasına uygun olarak araçlara iniş ve binişler ile güvenli davranışlar konusunda bilgi verilmiyor</t>
  </si>
  <si>
    <t xml:space="preserve">Araçların içi kullanım öncesi havalandırılmıyor </t>
  </si>
  <si>
    <t>Aydınlatma kumanda panosundaki açma kapama anahtarları ve şalterler çalışır durumda değil etiketi yok</t>
  </si>
  <si>
    <t>Uzatma kablosu kullanımını gerektirmeyecek kadar sabit tesisat eksik</t>
  </si>
  <si>
    <t>Tüm elektrik anahtarları ve prizleri düzgün çalışmıyor</t>
  </si>
  <si>
    <t>Yeterli sayıda elektrik prizi yok e görsel-işitsel cihazların kullanımı için uygun yerlerde değil</t>
  </si>
  <si>
    <t>Toplantı salonunda havalandırma sistemi yeterli değil</t>
  </si>
  <si>
    <t xml:space="preserve">Zemin, kaymaya ve düşmeye karşı uygun malzemeden yapılmamış  </t>
  </si>
  <si>
    <t>Aydınlatma sistemi yeterli değil</t>
  </si>
  <si>
    <t>Isıtma sistemi yeterli değil</t>
  </si>
  <si>
    <t>Mevzuata uygun olarak acil çıkış kapısı yok</t>
  </si>
  <si>
    <t>Acil çıkış yönlendirme levhaları asılmamış</t>
  </si>
  <si>
    <t>Okul dışında gerçekleştirilen faaliyetlerde ortaya çıkabilecek riskler ve güvenlik tedbirleri konusunda öğrencilere bilgi verilmemiş</t>
  </si>
  <si>
    <t>Okul dışı aktivitelerde kullanılan ulaşım aracı mevzuatlara uygun değil</t>
  </si>
  <si>
    <t>Ulaşım sırasında ve okul dışında yürütülecek faaliyetlerde tüm öğrenciler ve personelin sigortası yok</t>
  </si>
  <si>
    <t xml:space="preserve">Okul dışı faaliyetlerden önce ön inceleme yapılmıyor </t>
  </si>
  <si>
    <t>OKUL DIŞI AKTİVİTE</t>
  </si>
  <si>
    <t>Okul dışı faaliyet planlamasında MEB Sosyal etkinlikler yönetmeliği maddeleri dikkate alınmamış</t>
  </si>
  <si>
    <t>MÜZİK ODASI</t>
  </si>
  <si>
    <t>Yeterli aydınlatma sağlanmamış</t>
  </si>
  <si>
    <t>Isıtma, havalandırma ve iklimlendirme şartları yeterli değil</t>
  </si>
  <si>
    <t xml:space="preserve">Ses izolasyonu standartlara uygun olarak yapılmamış </t>
  </si>
  <si>
    <t>Odadaki akustik uygulaması yeterli mi ve duvara veya duvarlara monte edilmemiş</t>
  </si>
  <si>
    <t>Zeminde kayma ve düşmeleri engelleyecek döşeme sistemi mevcut değil</t>
  </si>
  <si>
    <t>Oda kapısı çift kanatlı ve izolasyonlu değil</t>
  </si>
  <si>
    <t>Odada oturma ve çalışma ergonomisi gözetilmemiş</t>
  </si>
  <si>
    <t>Elektronik müzik aletleri için gerekli elektrik tesisatı ve bunlara uygun standart elektrik panoları mevcut değil</t>
  </si>
  <si>
    <t>Yangın tesisatı ve gerekli alarm sistemi yok</t>
  </si>
  <si>
    <t>Acil durumlar için acil çıkış yön levhaları yok</t>
  </si>
  <si>
    <t>Aletler güvenliği etkilemeyecek şekilde muhafaza edilmiyor</t>
  </si>
  <si>
    <t>SANAT ODASI</t>
  </si>
  <si>
    <t>Odada oturma ve çalışma ergonomisi uygun değil</t>
  </si>
  <si>
    <t>Gerekli elektrik tesisatı ve bunlara uygun standart elektrik panoları mevcut değil</t>
  </si>
  <si>
    <t>Kimyasal malzemeler kullanılan kısımlarda kimyasallar kilit altında değil</t>
  </si>
  <si>
    <t>Kimyasal sızıntılar için gerekli önlemler alınmamış</t>
  </si>
  <si>
    <t>Kimyasallar kullanılırken KKD' ler kullanılması için gerekli uyarılar asılmamış</t>
  </si>
  <si>
    <t>Fırınlar düzgün biçimde havalandırılmıyor ve izole edilmemiş</t>
  </si>
  <si>
    <t>Makas gibi keskin veya sivri uçlu objelerin muhafaza edildiği yer yok</t>
  </si>
  <si>
    <t>Yeterli aydınlatma yok</t>
  </si>
  <si>
    <t>Saç ve el kurutucusu, elektrikli ısıtıcısı gibi elektrikli aletlerin kullanım talimatı uygun yerlere asılmamış</t>
  </si>
  <si>
    <t>Zeminlerde kaymaya engel olmak için gerekli tedbir alınmamış</t>
  </si>
  <si>
    <t>Duş içinde herhangi bir düşme sırasında tutunabilecek sağlam bir tutunma aparatı yok</t>
  </si>
  <si>
    <t>Islak hacim kapıları, herhangi bir düşme sırasında, tehlike yaratmaması için uygun bir malzemeden yapılmamış</t>
  </si>
  <si>
    <t>Islak zeminden dolayı, elektrik tesisatı ile ilgili kaçak akım rölesi vs gibi önlemler alınmamış</t>
  </si>
  <si>
    <t>Islak hacimlerde temizlik kurallarına uyulmuyor</t>
  </si>
  <si>
    <t>Islak hacimler engellilerin kullanımına uygun olarak tasarlanmamış</t>
  </si>
  <si>
    <t>Islak hacimlerde kapılar dışarı açılmıyor</t>
  </si>
  <si>
    <t>Zemin döşeme malzemesi standartlara uygun değil</t>
  </si>
  <si>
    <t>Seyirci koltuklarında gerekli ergonomi sağlanmamış</t>
  </si>
  <si>
    <t>Seyirci koltukları arasında standart ölçülerde boşluk bırakılmamış</t>
  </si>
  <si>
    <t>Acil çıkış kapıları yeterli sayıda ve mevzuata uygun değil</t>
  </si>
  <si>
    <t>Acil çıkış yön levhaları yok</t>
  </si>
  <si>
    <t>Spor salonlarında sporculara zarar verebilecek ( Kolon köşeleri, radyatör ,metal direkler vb.)nesneler darbe emici izolasyon malzemeleri ile kaplanmamış</t>
  </si>
  <si>
    <t>Islak yerlerdeki elektrik tesisatı kaçak akım rölesi ile korunmuyor</t>
  </si>
  <si>
    <t>Havuzun kullanımda olmadığı zamanlarda koruma yok</t>
  </si>
  <si>
    <t>Uyarı ve havuz kullanım kuralları görünür yerde değil</t>
  </si>
  <si>
    <t>Havuz merdivenleri ve trabzanlar uygun ve güvenli malzemeden değil</t>
  </si>
  <si>
    <t>Havuz kullanımı sırasında güvenliği sağlayacak bir personel yok</t>
  </si>
  <si>
    <t>Havuzda kullanılan kimyasallar standartlara uygun değil</t>
  </si>
  <si>
    <t xml:space="preserve">Havuz etrafı kaymaz malzeme ile donatılmamış </t>
  </si>
  <si>
    <t xml:space="preserve">Havuz derinliği görünür bir şekilde işaretlenmemiş </t>
  </si>
  <si>
    <t>Kazan dairesi işletme talimatı görünür bir yere asılmamış</t>
  </si>
  <si>
    <t>Kazan dairesi içerisinde bulunan kazan,  boyler, kapalı genleşme deposu vb gibi kapalı kaplar üzerinde kapasite, çalışma basıncı, test basıncı, imalat tarihi vb bilgilerin olduğu etiket yok</t>
  </si>
  <si>
    <t>Boru hatları, pompa ve vanalar üzerine isimleri yazılı değil</t>
  </si>
  <si>
    <t>Temiz hava girişi tarafında yanıcı, patlayıcı gaz girişi önlenmemiş</t>
  </si>
  <si>
    <t>Sorumlu haricindeki kişilerin girmesini engelleyici tedbirler alınmıyor</t>
  </si>
  <si>
    <t xml:space="preserve">Periyodik bakım onarım kartı düzenlenmemiş </t>
  </si>
  <si>
    <t xml:space="preserve">Periyodik bakımları yapılmıyor </t>
  </si>
  <si>
    <t xml:space="preserve">Duman kanalları ve baca çekişi kontrol edilmiyor </t>
  </si>
  <si>
    <t>Yangın söndürme tüpü yok</t>
  </si>
  <si>
    <t>Sıvı yakıtlı ve doğalgazlı sistemlerde yangın, deprem ve statik elektrik ile ilgili güvenlik sistemleri yok</t>
  </si>
  <si>
    <t>Kazan dairesi içerisinde gereksiz malzemeler den dolay güvenli değil</t>
  </si>
  <si>
    <t xml:space="preserve">Elektrik panoları, aydınlatma ve diğer kablo tesisatları exproof malzemelerden yapılmamış  </t>
  </si>
  <si>
    <t xml:space="preserve">Kazanlar yakılmadan önce, kazan görevlisi tarafından tüm vanaların, klepelerin, kapakların, emniyet durumu, yakıt ve su miktarları ve işletme ile ilgili bütün hususlar kontrol edilmiyor  </t>
  </si>
  <si>
    <t>Zemin temizliğine dikkat edilmiyor</t>
  </si>
  <si>
    <t xml:space="preserve">Sıvı yakıtlı kazan dairelerinde yakıt tankları ve yakıt tesisatlarından kaynaklanan kaçaklar var </t>
  </si>
  <si>
    <t xml:space="preserve">Boru tesisatları, açma kapama elemanları içinden geçen akışkan cinsine ve standartlara göre boyanarak etiketlenmemiş  </t>
  </si>
  <si>
    <t xml:space="preserve">Açıktan giden tesisatlar da donmaya karşı tedbir alınmamış  </t>
  </si>
  <si>
    <t xml:space="preserve">Deprem veya sarsıntı gibi durumlarda devrilebilecek ekipmanlar duvara sabitlenmemiş </t>
  </si>
  <si>
    <t>Kazan Dairesinde Gaz ve Duman Detektörü yok</t>
  </si>
  <si>
    <t>Malzemelerin taşınması için yeterli ekipman veya araç (mekanik aletler veya kutu, kap vs.) mevcut değil</t>
  </si>
  <si>
    <t xml:space="preserve">Çalışma sırasında bedeni zorlayıcı pozisyonlar (eğilme, çömelme, dönme, diz çökme vs.) oluyor </t>
  </si>
  <si>
    <t>Oturarak yapılan çalışmalarda çalışma yüksekliği uygun değil</t>
  </si>
  <si>
    <t>Oturma pozisyonları ergonomik olarak tasarlanmış değil</t>
  </si>
  <si>
    <t>Çalışma alanı/boşluğu uygun değil</t>
  </si>
  <si>
    <t>Ağır malzemeler, bel sorunlarına yol açmaması için bel ile diz arasında bir hizada teçhiz edilmiş olan raflarda değil</t>
  </si>
  <si>
    <t>Yüksek noktalara erişim için ayaklı merdiven mevcut değil</t>
  </si>
  <si>
    <t>Ağır yüklerin taşınması, mümkün olduğunda parçalar halinde veya küçük iş paketleri haline getirilerek taşınmıyor</t>
  </si>
  <si>
    <t>Taşıma aracının tutma kolu yok</t>
  </si>
  <si>
    <t>Elle taşıma yapılan mesafeler yakın değil</t>
  </si>
  <si>
    <t>Ağır malzemelerin taşınacağı platformda engebeler var, merdiven yok</t>
  </si>
  <si>
    <t>Malzemelerin taşınması konusunda dikkat edilmesi gereken hususlar hakkında kişiler bilgi sahibi değil</t>
  </si>
  <si>
    <t xml:space="preserve">Malzemeleri tutmak ve taşımak için gerekli aparatlardan/araçlardan faydalanılmıyor </t>
  </si>
  <si>
    <t>El ile taşımayı en aza indirmek için raflar çalışma tezgahlarına yakın tasarlanmış değil</t>
  </si>
  <si>
    <t>Ekranlı araçlar yükseklik, mesafe, parlaklık olarak rahat çalışmaya imkan verecek uygunlukta değil</t>
  </si>
  <si>
    <t>Çalışma pozisyonu yeterli sıklıkta değişim göstermiyor  (ayağa kalkma/oturma/ etrafta dolaşma)</t>
  </si>
  <si>
    <t>Çalışma ortamı çalışmayı etkileyecek derecede dar</t>
  </si>
  <si>
    <t>Çalışma ortamı yakıcı, tutuşturucu, parlayıcı, patlayıcı v.b. Malzemelerden var</t>
  </si>
  <si>
    <t>Çalışma yüksekliği çalışanın dirsek hizasında değil</t>
  </si>
  <si>
    <t>Çalışma tezgahı genç insana göre tasarlanmış değil</t>
  </si>
  <si>
    <t>Sıklıkla kullanılan ekipmana kolay erişim sağlanmıyor</t>
  </si>
  <si>
    <t>İnce iş yapılan tezgahlar ile güç gerektiren işler yapılan tezgahlar işin özelliklerine göre değil</t>
  </si>
  <si>
    <t>Tezgah hem ayakta hem de oturarak iş yapmaya uygun değil</t>
  </si>
  <si>
    <t>Küçük ve büyük çalışma parçaları arasında çalışma gerçekleşen tezgahlar ayarlanabilir özellikte değil</t>
  </si>
  <si>
    <t xml:space="preserve">İşi yapanların tasarım konusunda fikirleri alınmıyor </t>
  </si>
  <si>
    <t>Güvenlik kuralları ve talimatları içeren panolar çalışma istasyonuna yakın değil</t>
  </si>
  <si>
    <t>Bıçaklar, kesiciler, biçiciler, makaslar gibi kullanılan keskin uçlu veya yüzeyi keskin aletler yapılan iş için uygun değil</t>
  </si>
  <si>
    <t>Bunların tezgahta bulundukları veya bulunduruldukları muhafaza uygun değil</t>
  </si>
  <si>
    <t>Körleşmiş araçlar kullanılıyor</t>
  </si>
  <si>
    <t xml:space="preserve">Kıymıklı, dikenli, tel gibi sivri, batıcı uçlu nesneler için uygun KKD kullanılmıyor </t>
  </si>
  <si>
    <t xml:space="preserve">Raflar, çekmeceler, tezgahlar kesici kenar ve köşeler için, tahrip edici özelliklerini azaltmaya yönelik bir önlem düşünülmemiş </t>
  </si>
  <si>
    <t xml:space="preserve">Seramik, porselen, cam, ayna, cam kapı, cam duvar gibi nesneler tehlike yaratıyor </t>
  </si>
  <si>
    <t>Baş hizasındaki yüksekliklerde çarpma noktaları sorun yaratıyor</t>
  </si>
  <si>
    <t xml:space="preserve">Şaft, merdane gibi kesici ve keskin yüzeyleri bulunan makine ve ekipman, kullanımda olmadıkları zaman muhafaza edilmiyor  </t>
  </si>
  <si>
    <t>Konteynır, tekne, küvet vs. kenar ve köşeleri körleştirilmemiş</t>
  </si>
  <si>
    <t>Raflar ve iskeleler dengede değil</t>
  </si>
  <si>
    <t xml:space="preserve">Baca, raf, iskele, merdivenlerde emniyeti tehdit eden özellikler veya nesneler var  </t>
  </si>
  <si>
    <t xml:space="preserve">Stoklanmış malzemeler, yığıntılar, aletler, hortum veya elde taşınan objeler, aletler gibi boşalma, düşme veya kontrolsüz harekete geçmeye meyilli nesneler emniyete alınmamış </t>
  </si>
  <si>
    <t>Sıcak borular, ısıtma tesisatı veya tank gibi sıcak yüzeylerle temas ve bunlardan dolayı yanma tehlikesi var</t>
  </si>
  <si>
    <t>Sıcak/soğuk madde veya nesneler civarında yetkisiz kişilerin var</t>
  </si>
  <si>
    <t xml:space="preserve">Toz, talaş vs. birikmesi sonucunda aydınlatma armatürlerinden ve pencere camlarından gelen gün ışığı azalmasının önüne geçilmiyor </t>
  </si>
  <si>
    <t xml:space="preserve">Koridorlar, antre, geçiş yolları gibi karanlıkta kalan yerler var  </t>
  </si>
  <si>
    <t>Çalışma yürütülen mekanlarda, aydınlatma, çalışmanın sağlıklı yürütülmesine uygun değil</t>
  </si>
  <si>
    <t>Genel aydınlatma yeterli değil</t>
  </si>
  <si>
    <t>Gereken tezgahlarda lokal aydınlatma yok</t>
  </si>
  <si>
    <t>Florasan lambalar tezgahlara, sıralara paralel değil</t>
  </si>
  <si>
    <t xml:space="preserve">Kişilerin aydınlatma ile şikayetçi oldukları alanlar mevcut  </t>
  </si>
  <si>
    <t xml:space="preserve">Görüş alanında göz yorgunluğuna neden olabilecek ya da gözün sürekli olarak yeniden uyum sağlamasını engelleyecek aşırı kontrastlar önlenmiyor </t>
  </si>
  <si>
    <t xml:space="preserve">Çalışanlar ikaz ışıklarının yanıp sönmesini farkedemiyor  </t>
  </si>
  <si>
    <t>Mevcut suni aydınlatma altında, dönen makinaların hareketsizmiş gibi görünmesinin önüne geçilmiyor</t>
  </si>
  <si>
    <t>Ortam termal konfor şartlarına uygun değil</t>
  </si>
  <si>
    <t>Duman ve atık gaz üreten makinelere bağlı olarak çalışan egzoz ve filtre sistemi yok</t>
  </si>
  <si>
    <t xml:space="preserve">Genel kullanım alanlarında 76 cm.’ den, çalışma yürütülen yerlerde 121 cm. ’den yüksek yerlere korkuluk teçhiz edilmemiş </t>
  </si>
  <si>
    <t xml:space="preserve">Yüksekte istiflenen veya muhafaza edilen malzeme, yuvarlanma, düşme, saçılma gibi durumlara karşı tedbirli olarak yerleştirilmemiş  </t>
  </si>
  <si>
    <t>Makaslı merdivenler, iskele vs. kullanımı konusunda öğrenci ve personele yeterli eğitim verilmemiş</t>
  </si>
  <si>
    <t>Seyyar merdivenler ve tüm aksamı iyi durumda ve kullanıma hazır değil</t>
  </si>
  <si>
    <t>Merdivenleri kullanmak için gerekli KKD sağlanmadı veya ayakkabılar kaymaz cinsten değil</t>
  </si>
  <si>
    <t xml:space="preserve">Merdivenler her kullanımdan önce muayene edilmiyor </t>
  </si>
  <si>
    <t>Merdiven basamakları üzerinde yağ vs. var</t>
  </si>
  <si>
    <t>Yüksekteki bir platforma veya çatıya çıkılması gerektiği zaman kullanılan merdivenler erişim sağlanan bu yükseklikten en az 91 cm daha uzun değil</t>
  </si>
  <si>
    <t>Güvenliği sağlanmamış hareketli parçaları bulunan makinalar için gerekli önlem alınmamış  (kayışlar, zincirler, kesiciler, tornalar, deliciler, biçiciler, eğme presleri, şekillendiriciler, bükücüler, vs.)</t>
  </si>
  <si>
    <t>Makine çalışırken tehlike bölgesinde insanların var</t>
  </si>
  <si>
    <t>Makine koruyucuları çalışanların ellerinin, kollarının, ya da diğer vücut kısımlarının tehlikeli hareketli parçalarla temas etmesini yeterli ölçüde engellmiyor</t>
  </si>
  <si>
    <t>Makinelerin koruyucu parçaları sıkı bir şekilde sabitlenmiş ve yerlerinden kolayca çıkarılmaları engellenmemiş</t>
  </si>
  <si>
    <t>Makinenin hareketli parçası üzerine herhangi bir nesnenin düşme tehlikesi önlenmemiş</t>
  </si>
  <si>
    <t>Kullanılan makine koruyucuları makinenin işleyişini bozmayacak ve güçleştirmeyecek şekilde montajlanmamış</t>
  </si>
  <si>
    <t xml:space="preserve">Koruyucu parçaları çıkarmadan makine yağlanamıyor </t>
  </si>
  <si>
    <t>Makinenin hareketli parçaları, hareket halinde iken, koruyucuların çıkarılması önlenmiyor</t>
  </si>
  <si>
    <t>Operatörün açma/kapama kontrollerine kolayca ulaşması mümkün değil</t>
  </si>
  <si>
    <t>Birden fazla operatörün kullandığı tek bir kontrol mekanizması yok</t>
  </si>
  <si>
    <t>Tüm alet ve ekipmanlar iyi ve kullanılır durumda  değil</t>
  </si>
  <si>
    <t>Kullanılan alet ve ekipman yapılan işe uygun  değil</t>
  </si>
  <si>
    <t xml:space="preserve">Keski gibi aletler gerektikçe onarılıyor veya yenilenmiyor </t>
  </si>
  <si>
    <t>Aletlerin kesici kısımları işlevini yerine getirecek keskinlikte değil</t>
  </si>
  <si>
    <t>Sivri ve kesici aletler koruyucu kılıf içerisinde  taşınmıyor?</t>
  </si>
  <si>
    <t>Kullanılan el aletleri el ergonomisine uygun ve kullanımı rahat değil</t>
  </si>
  <si>
    <t xml:space="preserve">El aletlerinin periyodik olarak kontrolü ve bakımı yapılmıyor </t>
  </si>
  <si>
    <t xml:space="preserve">İşlem yapılacak malzemeler sabitlenmiyor </t>
  </si>
  <si>
    <t>Kesme ve taşlama aletlerinin koruyucu başlıkları yok</t>
  </si>
  <si>
    <t xml:space="preserve">El aletleri kullanıldıktan sonra muhafaza edildikleri yerlerine konulmuyor </t>
  </si>
  <si>
    <t xml:space="preserve">El aletleri imalatçının kullanma kılavuzunda belirttiği gibi kullanılmıyor </t>
  </si>
  <si>
    <t>İlk kullanım öncesi el aletleri ile ilgili kullanıcılara eğitim verilmiyor</t>
  </si>
  <si>
    <t xml:space="preserve">El aletlerinin kullanımı sırasında gerekli KKD kullanılmıyor </t>
  </si>
  <si>
    <t xml:space="preserve">Basınçlı çivi ve çakma zımba gibi el aletleri kullanılırken gereken koruyucu tedbirler alınmıyor  </t>
  </si>
  <si>
    <t>Çekiç, tokmak gibi vurma aletlerinin emniyet kaması yok</t>
  </si>
  <si>
    <t>Çekiç, tokmak gibi vurma aletlerinin köşeleri düzgün  değil</t>
  </si>
  <si>
    <t>Vurma aletlerinin sapları düzgün  değil</t>
  </si>
  <si>
    <t>Ölçme aletlerinin kalibrasyonu yok</t>
  </si>
  <si>
    <t xml:space="preserve">Ölçme aletlerinin düzenli olarak bakımı yapılmıyor  </t>
  </si>
  <si>
    <t>Pense saplarının izolasyonu yok, ağızları düzgün  değil</t>
  </si>
  <si>
    <t>Kırık, çatlak, aşınmış olan el aletleri yenisiyle değiştirilmiyor</t>
  </si>
  <si>
    <t xml:space="preserve">Tüm el aletleri kayıtları (günlük kontrol) tutulmuyor </t>
  </si>
  <si>
    <t>Takım hanelerde sorumlu bir kişi bulundurulmuyor   (Nöbetçi)</t>
  </si>
  <si>
    <t>Elektrik tesisatının bakım ve onarımı cins ve kapasitesine göre yetkili ehliyete sahip kişilerce yapılmıyor?</t>
  </si>
  <si>
    <t xml:space="preserve">Makine ve aletlerin çıplak metal kısımları topraklanmamış ya da gerekli yalıtım yapılmamış </t>
  </si>
  <si>
    <t xml:space="preserve">Atölyede çalışan öğretmen ve öğrenciler için gereken KKD’ler yok  </t>
  </si>
  <si>
    <t>Öğretmen ve öğrenciler elektrik tesisatı hakkında gerekli eğitim, bilgi ve deneyime sahip değiller</t>
  </si>
  <si>
    <t xml:space="preserve">Elektrik panolarının etrafında panoya ulaşımı engelleyecek malzeme var  </t>
  </si>
  <si>
    <t>Kollu ve çevirmeli şalterlerde 1 ve 0 konumu etiketli  değil</t>
  </si>
  <si>
    <t>Elektrikli el aletlerinin kullanılması gereken yerlerde aletlerin fişlerine uygun prizler yok</t>
  </si>
  <si>
    <t xml:space="preserve">Elektrik tesisatı standartlara uygun olarak döşenmemiş </t>
  </si>
  <si>
    <t xml:space="preserve">Sigortalar pano içerisinde  değil ve kapakları kapalı tutulmuyor  </t>
  </si>
  <si>
    <t>Nemli ve ıslak yerler ile parlama ve patlama tehlikesi olan yerlerde aydınlatma lambaları, fiş priz ve anahtarlar su damlalarına ve toza karşı koruması yok</t>
  </si>
  <si>
    <t>Sigortalar, nemli ve ıslak yerler ile parlama ve patlama tehlikesi olan ortamın dışında  değil</t>
  </si>
  <si>
    <t xml:space="preserve">Yıpratıcı etkisi olan buhar ve dumana açık metal parçalar koruyucu boya ya da dayanıklı malzemeler kullanılarak korozyona karşı korunmamakta </t>
  </si>
  <si>
    <t>Makina kötü ve kullanılamaz durumda ise üzerinde kullanım dışı olduğunu belirten yazılı talimat yok</t>
  </si>
  <si>
    <t xml:space="preserve">Makinayı kullanacak kişiler kullanım/talimatlar/riskler ve tedbirler konusunda eğitilmemiş  </t>
  </si>
  <si>
    <t xml:space="preserve">Eğitim kaydı tutulmuyor  </t>
  </si>
  <si>
    <t xml:space="preserve">Makina üretici talimatları doğrultusunda kullanılmıyor  </t>
  </si>
  <si>
    <t>Makinanın bulunduğu konum, makinanın güvenli kullanımı için uygun  değil</t>
  </si>
  <si>
    <t>Başlatma ve durdurma düğmeleri açıkça ayırt edilmiyor  (Durdurma düğmesi kırmızı)</t>
  </si>
  <si>
    <t xml:space="preserve">Güvenlik araçları ve açma kapama anahtarları düzgün çalışmıyor  </t>
  </si>
  <si>
    <t xml:space="preserve">Elektrik hatlarında izolasyonu zarar görmüş, düğüm vs gibi kısımlar var  </t>
  </si>
  <si>
    <t xml:space="preserve">Hasar görmüş ya da yetkili olmayan kişilerin kullanımına karşı koruma altına alınmamış elektrikli makina var  </t>
  </si>
  <si>
    <t>Diğer işletme kontrolleri ve konteyner muhteviyatı açıkça belli  değil</t>
  </si>
  <si>
    <t>KKD zorunludur, sınırlı kullanım, yetkili kişiler gibi işaret ve uyarılar mevcut  değil</t>
  </si>
  <si>
    <t>Makina güvenlik donanımı, elektrik güvenliği açısından periyodik muayeneye tabi  değil</t>
  </si>
  <si>
    <t xml:space="preserve">Makina kurulumu doğru yapılmamış  </t>
  </si>
  <si>
    <t xml:space="preserve">Makina veya güvensiz durum yaratabilecek aksam, koruyucular, kullanım ömrü tamamlanmadan değiştirilmiyor </t>
  </si>
  <si>
    <t xml:space="preserve">Makina tamir ve değiştirmeye ilişkin riskler değerlendirilmiyor  </t>
  </si>
  <si>
    <t>Makina ile ilgili olarak parça fırlaması, düşmesi, alabora, sıkışma, aşırı ısınma, yangın, parçalanma, patlama gibi belli tehlikeler var</t>
  </si>
  <si>
    <t>Daire testerelerin taban pabucun altından ve üstünden koruması yok</t>
  </si>
  <si>
    <t>Daire testerelerin koruyucuları, alt bıçakları mahfazasız bırakmayacak şekilde  değil</t>
  </si>
  <si>
    <t>Makara zincirleri, kayışlar ve dişliler üzerinde etkili koruma yok</t>
  </si>
  <si>
    <t>Her bir makina parçası ve donanımı temiz tutulmuş ve düzgün bir biçimde muhafaza edilmiş  değil</t>
  </si>
  <si>
    <t xml:space="preserve">Makinelerin güvenli çalışmaları, kurulum ve bakımları, yükleme-boşaltmaları ve atıklarının taşınması için kendi aralarında ve çevrelerinde yeterli boşluk bırakılmamış  </t>
  </si>
  <si>
    <t>Her makinede operatörün ulaşabileceği bir noktada  kapama şalteri yok</t>
  </si>
  <si>
    <t>Ayakla kontrol edilen şalterler düşen cisimlerden veya çalışandan kaynaklanan hatalı aktivasyonları önlemek için korunmamış veya uygun biçimde ayarlanmamış</t>
  </si>
  <si>
    <t>Bütün acil durdurma butonları kırmızı renkte  değil</t>
  </si>
  <si>
    <t>Operatörü ve makine alanı içerisindeki diğer kişileri, çalışma noktasında ve makinanın ısırma noktalarındaki tehlikelerden, uçan parçalardan, talaşlardan, kıvılcımlardan korumak için metotlar geliştirilmemiş</t>
  </si>
  <si>
    <t xml:space="preserve">Makineler bir elektrik arızası veya kapanma sonrası enerji tekrar verildiğinde otomatik çalışmayı önleyecek şekilde ayarlanmamış  </t>
  </si>
  <si>
    <t xml:space="preserve">Basınçlı havayla temizlik yapılırken KKD' ler kullanılmıyor  </t>
  </si>
  <si>
    <t>Havalandırma Fan kanat açıklıkları ve fan yüksekliği standartlara uygun  değil</t>
  </si>
  <si>
    <t>Sökmede kullanılan testereler fırlamayı önleyecek gergi ve donanımlara sahip  değil</t>
  </si>
  <si>
    <t xml:space="preserve">Kesici başlıklar, delici uçlar vs., tezgâhın kenarını aşmayacak şekilde ayarlanmamış  </t>
  </si>
  <si>
    <t>Tamir, servis, kurulum ve bakım esnasında kablolu sabit ekipmanlar birbirinden ayrılıp ve güç kaynağıyla bağlantısı kesilmemiş  (elektrikli, hidrolik, pnömatik v.b.)</t>
  </si>
  <si>
    <t xml:space="preserve">Depolanan bütün enerji  servis, tamir, bakım ve kurulum öncesi, bloke edilmemiş veya serbest bırakılmamış  </t>
  </si>
  <si>
    <t>İş sonlandırma plan ve programı yok</t>
  </si>
  <si>
    <t xml:space="preserve">Çalışanlar/Öğrenciler birimin iş sonlandırma ve program yapma konularında eğitim almamış  </t>
  </si>
  <si>
    <t xml:space="preserve">Yan koruyucular testere çapının yüzde 75’ini içine almıyor  </t>
  </si>
  <si>
    <t>Dayanak, zımpara taşına 0,3 cm yakınlıkta  değil</t>
  </si>
  <si>
    <t>Zımpara taşı, dakika devir üst hızı, motor dakika devir üst hızıyla uyumlu  değil</t>
  </si>
  <si>
    <t xml:space="preserve">Makinaların, gerekli koruyucuları takılmamış  </t>
  </si>
  <si>
    <t xml:space="preserve">Taşlama yapılacak malzemeye göre zımpara taş seçimi yapılmıyor  </t>
  </si>
  <si>
    <t xml:space="preserve">Zımpara taşı takılmadan önce muayenesi yapılmıyor  </t>
  </si>
  <si>
    <t>Ayak ile işletilen anahtarlar üzerine cisim düşmesi veya başka kişilerin kontrolsüz müdahalesine imkan vermemek üzere emniyete alınmış veya korunmuş  değil</t>
  </si>
  <si>
    <t>Vantilatörler yerden 2,1 mt'den daha aşağıda</t>
  </si>
  <si>
    <t xml:space="preserve">Makinelerin temizliğinde basınçlı hava kullanılmıyor  </t>
  </si>
  <si>
    <t xml:space="preserve">Basınçlı havayla temizlik yapılırken KKD' ler kullanılmıyor </t>
  </si>
  <si>
    <t xml:space="preserve">Kaynak, kesim ve pirinçle kaplama sırasında ortaya çıkan tehlikelere maruz kalabilecek personel ve öğrenciler korunmak için (göz ve yüz koruyucusu, eldiven, önlük ve gaz maskesi gibi) kişisel koruyucu donanım kullanmıyor  </t>
  </si>
  <si>
    <t>Kaynak ve kesim işleminin yapıldığı yerde yeterli havalandırma yok</t>
  </si>
  <si>
    <t xml:space="preserve">Kaynak alanları yakın mesafede çalışanları korumak için paravan ile ayrılmamış  </t>
  </si>
  <si>
    <t>Acil durumlarda kullanmak için uygun yangın söndürücüler yok</t>
  </si>
  <si>
    <t xml:space="preserve">Kaynak yapılacak ya da kesilecek cisim hareket ettirilemediğinde ve yangın tehlikesi olduğunda, ısı, curuf ve kıvılcımı önlemek için siper kullanılmıyor  </t>
  </si>
  <si>
    <t xml:space="preserve">Sıcak bir işlem başlamadan önce kullanılmış davlumbazlar, variller, tanklar ve diğer kaplar parlayıcı, patlayıcı, ve zararlı gaz üretebilecek hiçbir madde kalmayacak şekilde temizlenmiyor  </t>
  </si>
  <si>
    <t xml:space="preserve">Sıkıştırılmış gaz tüpleri, valfler, bağlantılar, regülatörler, hortumlar gözle görülebilen arıza ve kusurlara karşı düzenli olarak denetlenmiyor  </t>
  </si>
  <si>
    <t xml:space="preserve">Elektrot uçları; yıpranma ve hasara karşı sıklıkla denetlenmiyor  </t>
  </si>
  <si>
    <t>Emniyetli çalışma sınırları dışındaki basınç düzeylerinde gereken emniyet ventilleri ve yedekleri çalışır durumda  değil</t>
  </si>
  <si>
    <t>Kullanılan malzemeler (tank, boru, ekleme parçaları, açma kapama elemanları, göstergeler ve şalterler ) çalışma basıncına uygun değil</t>
  </si>
  <si>
    <t>İmalatçı firmanın adı, kazanın numarası, imalat tarihi ve en yüksek test ve çalışma basıncı bilgilerin olduğu etiket yok</t>
  </si>
  <si>
    <t>Emniyet ventili ile basınçlı kap arasında herhangi bir açma kapama elemanı olmadığı kontrol edilmemiş</t>
  </si>
  <si>
    <t>Periyodik bakım onarım kartı yok</t>
  </si>
  <si>
    <t>İmalatçı firmanın adı, kazanın numarası, imalat tarihi, test ve çalışma basıncı,kontrol tarihi bilgilerinin olduğu etiket yok</t>
  </si>
  <si>
    <t xml:space="preserve">Periyodik bakımları yetkili teknik elemanlar tarafından yapılmamış ve rapor düzenlenmemiş  </t>
  </si>
  <si>
    <t xml:space="preserve">Basınçlı kapların üzerinde, gerektiğinde içine girmeyi sağlayacak kapak veya el delikleri yok ve emniyetli şekilde kapatılmamış  </t>
  </si>
  <si>
    <t>Boşaltma ve kontrol kör tapaları yok (Bunlar en az 25 milimetre çapında olmalıdır )</t>
  </si>
  <si>
    <t xml:space="preserve">İçi su dolu tank ve depolarda donmaya karşı tedbirler alınmamış  </t>
  </si>
  <si>
    <t xml:space="preserve">Basınçlı hava tanklarında içinde biriken su, yağ ve pislik dışarı atılması için boşaltma muslukları günlük açılarak boşaltılmıyor  </t>
  </si>
  <si>
    <t xml:space="preserve">Boru tesisatları, açma kapama elemanları ve izolasyonlar periyodik olarak kontrol edilmiyor  </t>
  </si>
  <si>
    <t>Hava kompresörü ile hava tankları arasında, yağ ve nem ayırıcıları (seperatör) yok</t>
  </si>
  <si>
    <t xml:space="preserve">Hava kompresörlerin temiz hava emmeleri sağlanamamış </t>
  </si>
  <si>
    <t xml:space="preserve">Kompresörün tehlike anında uzak bir yerden durdurulması sağlanamamış  </t>
  </si>
  <si>
    <t>Kompresör tankı, gövdesi korozyona karşı dayanıklı  Değil</t>
  </si>
  <si>
    <t>Kullanılan yağ oksidasyona karşı mukavemeti arttırıcı özellikte  değil</t>
  </si>
  <si>
    <t xml:space="preserve">Seperatör elemanı her yıl düzenli olarak değiştirilmiyor  </t>
  </si>
  <si>
    <t xml:space="preserve">Motor kayışı düzenli olarak değiştirilmiyor  </t>
  </si>
  <si>
    <t xml:space="preserve">Kompresör için uygun yağ seçilmemiş  </t>
  </si>
  <si>
    <t xml:space="preserve">Soğutma radyatörünün bakımı düzenli olarak yapılmıyor  </t>
  </si>
  <si>
    <t>Çalışma alanındaki bütün tüpler; içerik bilgilerini ve tehlikeli bileşik uyarılarını açıkça gösterecek şekilde etiketlenmiş  değil</t>
  </si>
  <si>
    <t>Tüpler yetkili olmayan kişiler tarafından cisim düşürülerek ya da temas edilerek zarar görmeyecek alanlara yerleştirilmemiş veya depolanmamış</t>
  </si>
  <si>
    <t xml:space="preserve">Boş tüplerin boş oldukları işaretle veya etiketle açıkça gösterilmemiş </t>
  </si>
  <si>
    <t>Vana koruyucuları, her durumda (tüpler kullanıma hazır veya değilken) tüplerin üzerinde mevcut  değil</t>
  </si>
  <si>
    <t>Tüpler tehlike sınıflarına göre gruplandırmış ve ayrılmış   değil</t>
  </si>
  <si>
    <t xml:space="preserve">Oksijen tüpleri gaz yakıt tüplerinden en az 6 metre uzakta depolanmamış  </t>
  </si>
  <si>
    <t>Bütün tüpler taşınma ya da depolanma sırasında dik pozisyondan devrilmesi yuvarlanması ve düşmesine engel olunacak şekilde duvara, el arabasına veya tezgâha (kayış veya zincirle) bağlanmamış</t>
  </si>
  <si>
    <t>Vanalar, regulatörler, sayaçlar, bağlantı elemanları ve hortumlar tüpün basınç ve hacmiyle (içeriğiyle) uyumlu  değil</t>
  </si>
  <si>
    <t>Vanalar tüp hareket ettirilmeden önce, tüp boşken ve iş bitiminde kapalı durumda  değil</t>
  </si>
  <si>
    <t xml:space="preserve">Yangın durumunda ilk kurtarılacak işaretlenmemiş  </t>
  </si>
  <si>
    <t>Gürültü seviyesinin yüksek olduğu yerlerde gerekli önlemler  alınmamış</t>
  </si>
  <si>
    <t>Gürültü maruziyetinin fazla olduğu yerlerde işitme testleri yapılmamış</t>
  </si>
  <si>
    <t>Çalışma sırasında ortaya çıkan gürültünün uyarıcı alarmları bastırma olasılığı var</t>
  </si>
  <si>
    <t>Yapılan iş sırasında makinenin titreşimini absorbe edecek önlemler yok</t>
  </si>
  <si>
    <t>Atölyelerde gürültü cinsine uygun KKD yok</t>
  </si>
  <si>
    <t>Atölye çalışanları gürültü ve titreşim hakkında eğitim almamış</t>
  </si>
  <si>
    <t xml:space="preserve">Motor çalıştırılan atölyelerde sesin absorbe edilmesi için duvara yalıtım yapılmamış  </t>
  </si>
  <si>
    <t>Gürültü ve titreşim süreleri yapılan işe uygun  değil</t>
  </si>
  <si>
    <t xml:space="preserve">Gürültülü ve titreşimli yerde çalışan elemanların periyodik olarak sağlık taraması yapılmııyor </t>
  </si>
  <si>
    <t xml:space="preserve">Çalışmaya başlamadan önce numuneye ait deney iş talimatı okunmuyor  </t>
  </si>
  <si>
    <t xml:space="preserve">Numunenin katı, sıvı, gaz, tehlikeli madde, toz, granül özelliği öncelikli olarak belirlenmiyor  </t>
  </si>
  <si>
    <t>Kimyasalların kullanıldığı laboratuvar çalışma alanlarında uygulamalı bir laboratuvar güvenlik kılavuzu yok</t>
  </si>
  <si>
    <t>Her laboratuvar girişinde tehlikeleri ve ihtiyaç duyulan koruyucu önlemleri tanımlayan bir işaret yok</t>
  </si>
  <si>
    <t>Yapılan çalışmaya ait uyarı işaret ve levhaları talimatlar doğrultusunda yerleştirilerek ve çalışma sırasında koruyarak iş alanının ve personelin güvenliği sağlanamıyor</t>
  </si>
  <si>
    <t>Çalışanlar çalışma alanlarındaki kimyasal tehlikeler ve uygun korunma şartları konusunda bilgili  değil</t>
  </si>
  <si>
    <t xml:space="preserve">Çalışma alanında ilgisiz kişilerin bulunmamasına dikkat edilmiyor </t>
  </si>
  <si>
    <t xml:space="preserve">Kimyasallar ile çalışırken yapılan işe uygun iş elbiseleri ve kişisel koruyucu donanım kullanmıyor  </t>
  </si>
  <si>
    <t xml:space="preserve">İş sağlığı ve güvenliği koruma ve müdahale araçları uygun ve çalışır şekilde bulunmuyor  </t>
  </si>
  <si>
    <t xml:space="preserve">Çeker ocağın kullanılması gereken işlerde kullanılıp kullanılmadığı kontrol edilmiyor  </t>
  </si>
  <si>
    <t xml:space="preserve">Statik elektrik biriktirme ve kıvılcım atlama ihtimali olan uygulamalarda topraklama yapılmıyor  </t>
  </si>
  <si>
    <t xml:space="preserve">Havalandırma ve kimyasal yükleme-boşaltma gibi kontrol prosedürleri gerekli olan tehlikeli maddeler için uygulanmıyor </t>
  </si>
  <si>
    <t>Her kimyasal için malzeme güvenliği-güvenlik bilgi formu yok (MSDS)</t>
  </si>
  <si>
    <t xml:space="preserve">Tehlikeli madde içeren her konteynır (fıçı, tank, şişe v.b.)uygun biçimde etiketlenmemiş  </t>
  </si>
  <si>
    <t xml:space="preserve">Kimyasallar, birbirine zıt olanlar(asit ve baz, organik ve oksitleyiciler gibi) ayrı tutularak depolanmıyor  </t>
  </si>
  <si>
    <t xml:space="preserve">Yanıcı ve parlayıcı malzemeler güvenli bir şekilde tutulmuyor  </t>
  </si>
  <si>
    <t xml:space="preserve">Sıvı kimyasal konteynırları sıçramayı ve zıt reaksiyonları önlemek için emniyet kabı içerisinde saklanmıyor </t>
  </si>
  <si>
    <t>Vücuda zarar verici kimyasallar kullanıldığı zaman acil yıkama imkânları (örn:göz banyoları ve duş) mevcut  değil</t>
  </si>
  <si>
    <t>Kişinin acil yıkama imkânlarına ulaşmasını engelleyecek durumlar ortadan kaldırılmış  değil</t>
  </si>
  <si>
    <t xml:space="preserve">Acil durum göz banyosu düzgün çalıştığını doğrulamak amacıyla haftada bir test edilmiyor  </t>
  </si>
  <si>
    <t xml:space="preserve">Acil durumlarda çıkış veya kaçış prosedürlerini uygulanmıyor  </t>
  </si>
  <si>
    <t xml:space="preserve">Genel Güvenlik kuralları uygun yerlere asılmamış </t>
  </si>
  <si>
    <t xml:space="preserve">Laboratuvarda meydana gelebilecek kazalara karşı öğretmen ve öğrenciler bilgilendirilmedi   </t>
  </si>
  <si>
    <t>Kimyasalların depoları veya kabinleri yok</t>
  </si>
  <si>
    <t>Laboratuvar muslukları sızdırmaz  değil</t>
  </si>
  <si>
    <t xml:space="preserve">Alev alabilen ve parlayabilen malzemeler için önlem alınmamış  </t>
  </si>
  <si>
    <t xml:space="preserve">Stabil olmayan kimyasallar kontrol altına alınmamış  </t>
  </si>
  <si>
    <t xml:space="preserve">Korozif kimyasallar kontrol altına alınmamış  </t>
  </si>
  <si>
    <t xml:space="preserve">Toksikolojik etkilerine göre sınıflandırmalar yapılıp güvenlik önlemleri alınmadı  </t>
  </si>
  <si>
    <t xml:space="preserve">Radyasyon içeren maddeler konusunda koruma tedbirleri alınmadı  </t>
  </si>
  <si>
    <t>Cam malzemelerin güvenliği konusunda tedbirler alınmamış</t>
  </si>
  <si>
    <t xml:space="preserve">Laboratuvarda yiyecek ve içecek bulundurulmaması konusunda bilgilendirme yapılmamış </t>
  </si>
  <si>
    <t xml:space="preserve">Laboratuvarda bulunan herkes tarafından KKD kullanılmıyor  </t>
  </si>
  <si>
    <t xml:space="preserve">Kimyasal Maddelerle Çalışmalarda Sağlık ve Güvenlik Önlemler Hakkında Yönetmelik öğretmen ve öğrenciler tarafından bilinmiyor  </t>
  </si>
  <si>
    <t xml:space="preserve">Mesleki maruziyet sınır değerlerini gösterir tablo öğretmen ve öğrenciler tarafından görülebilecek yere asılmamış  </t>
  </si>
  <si>
    <t>Biyolojik sınır değerler ve sağlık gözetimi önlemleri öğretmen ve öğrenciler tarafından görülebilecek yerde  değil</t>
  </si>
  <si>
    <t>Kullanımı yasak olan kimyasal maddeler ile yapılması yasaklanan işler tablosu öğretmen ve öğrencilerin görebilecekleri yerde asılı  değil</t>
  </si>
  <si>
    <t xml:space="preserve">Sıvı oksijen, sıvı argon ve sıvı azot depolama tankları ile ilgili güvenlik mesafelerini gösterir çizelge öğretmen ve öğrencilerin görebilecekleri yere asılmamış  </t>
  </si>
  <si>
    <t xml:space="preserve">Kimyasal atıkların imhası için gerekli olan ihtiyaçların belirlenmesi için’ ’Atık Sınıflandırma’ ’değerlendirmeleri yapılmamış  </t>
  </si>
  <si>
    <t xml:space="preserve">Dönüştürülebilen malzemelerin geri kazanımı için gerekli ayırma ve sınıflandırma yapılmıyor  </t>
  </si>
  <si>
    <t xml:space="preserve">İşlem sırasında ve hazırlık aşamalarında kişisel koruyucu donanımları kullanılmıyor  </t>
  </si>
  <si>
    <t xml:space="preserve">Atık konteynırları ilk atık konulduktan sonra ambalajın üzerinden net olarak görünecek şekilde etiketlenmiyor  </t>
  </si>
  <si>
    <t xml:space="preserve">Çalışanlar atık depolanmasını başlatmak için Kimyasal Depolama İstek formuyla başvurmamışlar  </t>
  </si>
  <si>
    <t xml:space="preserve">Çalışanlar atık toplanmasını sağlamak için Kimyasal Toplama Talebi formu yok, sunmuyorlar  </t>
  </si>
  <si>
    <t>Atık bilgi formları eksiksiz doldurulmamış Bu formlar kayıt altına alınmamış</t>
  </si>
  <si>
    <t xml:space="preserve">Sınıflandırılan atıklar uygun alan ve koşullarda bekletilmiyor </t>
  </si>
  <si>
    <t xml:space="preserve">Satın alınan kimyasalların geri dönüşümlü olmasına dikkat edilmiyor  </t>
  </si>
  <si>
    <t xml:space="preserve">Kullanılmış tüm piller geri dönüşüme tabi tutulmuyor  </t>
  </si>
  <si>
    <t xml:space="preserve">Kimyasallar zararsız veya daha az zararlı alternatifleri ile değiştirilmiyor </t>
  </si>
  <si>
    <t xml:space="preserve">Çalışanlar kimyasal saçılmaların temizlenmesi için yetiştirilmiş ve teçhizat andırılmamışlar  </t>
  </si>
  <si>
    <t>Dökülme ve sızıntılara karsı kullanılacak uygun donanım, malzeme ve ekipman hazır  değil</t>
  </si>
  <si>
    <t>İnce talaş, cilalar ve çözücüler gibi ürünler için ürün türünü ve ürünle ilişkili tehlikeleri(kanserojen, cila çözücü buharı, toz tehlikesi gibi) belirten semboller içeren uyarılar yok</t>
  </si>
  <si>
    <t xml:space="preserve">Talimatların kullanılmasında ve güvenlik uygulamalarında istişare edilmiyor  </t>
  </si>
  <si>
    <t>Okulda kullanılan ve bulunan maddelere (yakıtlar, yağlar, lifler, çözücüler, temizlik ürünleri, boyalar, vernikler, yapıştırıcılar, mürekkepler, reçineler, böcek öldürücüler, ağır metaller, asitler, alkaliler, dumanlar, gazlar) ait risk değerlendirmesi için bir envanter kaydı yok</t>
  </si>
  <si>
    <t xml:space="preserve">Pil, Yağ, Katı, Kentsel, Bitkisel, Radyoaktif, Tıbbi ve kentsel atıklarla ilgili yönetmeliklerin gereği için tedbirler alınmamış  </t>
  </si>
  <si>
    <t xml:space="preserve">Kullanılan yağ, yakıt gibi sıvıların kutularında uygun işaretleme yapılmamış  </t>
  </si>
  <si>
    <t xml:space="preserve">Ekranlı araçlar kullanıcın gereksinimleri doğrultusunda hareket ettirilebiliyor ve istenilen pozisyonda sabitlenemiyor  </t>
  </si>
  <si>
    <t xml:space="preserve">Genel ve lokal aydınlatma, ekran ile bilgisayar arka planı arasında yeterli ışıklandırma ve kontrast sağlanmıyor  </t>
  </si>
  <si>
    <t>Gözler ile ekran arasındaki mesafe 50-80 cm arasında  değil</t>
  </si>
  <si>
    <t>Ekran, görüşü bozabilecek yansımalardan arındırılmış  değil</t>
  </si>
  <si>
    <t>Klavye ve farenin önünde kalan boşluk kullanıcının bileklerini desteklemeye yeterli  değil</t>
  </si>
  <si>
    <t>Klavyenin yüzeyi yansımaları engelleyecek şekilde mat  değil</t>
  </si>
  <si>
    <t xml:space="preserve">Ekranlı Araçlarla Çalışmalarda Sağlık ve Güvenlik Önlemleri Hakkında Yönetmelik doğrultusunda tedbirler alınmamış  </t>
  </si>
  <si>
    <t>Masa ve sandalye yeterli yükseklikte değil</t>
  </si>
  <si>
    <t>Sandalyeler ergonomik  değil</t>
  </si>
  <si>
    <t>Yeterli çalışma boşluğu yok</t>
  </si>
  <si>
    <t>Bilgisayar odasında yeterli havalandırma yok</t>
  </si>
  <si>
    <t>Bilgisayar odası aydınlantması  yeterli değil</t>
  </si>
  <si>
    <t xml:space="preserve">Bilgisayar ekranları sağlığa zararlı ışın yayıyor  </t>
  </si>
  <si>
    <t>Fazla mesai uygulamasından mümkün olduğunca kaçınılarak, zaruri olduğu durumlarda çalışma saatleri minimize edilmiş değil</t>
  </si>
  <si>
    <t>Çalışanlar yaptıkları işten kaynaklanan stres ile baş edebilmeleri için gerekli eğitim verilmiş değil</t>
  </si>
  <si>
    <t>Çalışanlar, maruz kalabilecekleri olumsuz davranışlar (tehdit, hakaret vb.) karşısında nasıl davranacağı hakkında bilgiler verilmiş değil</t>
  </si>
  <si>
    <t xml:space="preserve">Çalışanların kendilerine güven duygusu oluşturmak için eğitimler verilmemiş  </t>
  </si>
  <si>
    <t xml:space="preserve"> Acil durum uygulamaları ve hareket tarzları tüm çalışanlarca bilinmiyor  </t>
  </si>
  <si>
    <t xml:space="preserve">Çalışanların üzerinde mobbing var </t>
  </si>
  <si>
    <t>Çalışanlar; strese sebep olan faktörler ve Stresle baş etmenin yolları hakkın da bilgi sahibi değil</t>
  </si>
  <si>
    <t>Okul Yönetimi tarafından, çalışanların psikolojik durumları dönemsel olarak ele alınmıyor ve olumsuzlukların önlenmesi için çaba sarf edilmemiş</t>
  </si>
  <si>
    <t>Okul Bahçesi değişik amaçlı sivri materyaller var</t>
  </si>
  <si>
    <t>Rüzgarlı hava ortamlarında hareketlenebilecek cisimler var</t>
  </si>
  <si>
    <t>Bahçeye araç alınıyorsa, Araç Park yerleri ile öğrenciler arasında emniyetli mesafe yok</t>
  </si>
  <si>
    <t xml:space="preserve">Ağaç döküntülerinin veya diğer kuruyabilen organik atıkların tutuşabilecekleri ortam var  </t>
  </si>
  <si>
    <t xml:space="preserve">Açık oyun alanlarında oynayanlar için bireysel önlemler alınmamış  </t>
  </si>
  <si>
    <t xml:space="preserve">Açık oyun alanlarında çarpmalara ve yaralanmalara maruz kalınmaması için önlem alınmamış   </t>
  </si>
  <si>
    <t xml:space="preserve">Pencere altlarında yukarıdan kontrolsüz olarak düşebilecek cisimler için önlemler alınmamış   (Pencere altları emniyetli değil) </t>
  </si>
  <si>
    <t xml:space="preserve">Varsa inşaat işleri için gerekli önlemler alınmamış  </t>
  </si>
  <si>
    <t>Okul bahçesinde bulunan direk vb. çürümeye devrilmeye karşı emniyetli değil</t>
  </si>
  <si>
    <t xml:space="preserve">Okul bahçesi ve girişleri kaygan zeminden arındırılmamış </t>
  </si>
  <si>
    <t>Okul bahçesi yeşil alanlar dışındaki kullanım alanları kauçuk malzeme ile  kaplı değil</t>
  </si>
  <si>
    <t>Okul bahçesi aydınlatması yeterli değil</t>
  </si>
  <si>
    <t xml:space="preserve">Okul yönetimi belirli noktalardan okul bahçesini gözlemleyemiyor  </t>
  </si>
  <si>
    <t>Otomatik hareket kabiliyeti olan kapılarda sensörlü durdurma sistemi mevcut değil</t>
  </si>
  <si>
    <t>Bahçe ihata duvarı ve çit , korkuluk v.b. ekleri yıkılma, yırtma, kesme gibi riskleri var</t>
  </si>
  <si>
    <t>Bahçe dışından okulu tehdit eden unsurlar için tedbirler alınmamış  ( Yabani hayvan, kedi, köpek, hırsızlık olayları, sabotaj vb.)</t>
  </si>
  <si>
    <t xml:space="preserve">Belirlenen noktaların dışında okula girilebilecek yerler de  tedbir alınmamış   </t>
  </si>
  <si>
    <t xml:space="preserve">Yeşil alanlar ve nemli alanlarda böcek, haşere gibi olumsuzluklar için ilaçlanmamış  </t>
  </si>
  <si>
    <t xml:space="preserve">Okul bahçesinde yapılan etkinliklerin diğer öğrencileri etkilememesi için önlem alınmamış  </t>
  </si>
  <si>
    <t xml:space="preserve">Okul bahçesindeki çöp kovalarının ağızları kapalı değil ve  çöpler zamanında toplanmıyor </t>
  </si>
  <si>
    <t>Kamera sistemi yok, varsa kör noktaları en az olacak şekilde ve yeterli sayıda değil</t>
  </si>
  <si>
    <t xml:space="preserve">Havuz  da gerekli emniyet tedbirleri alınmamış  </t>
  </si>
  <si>
    <t>Bahçe kapısı güvenlikli değil (kapı devrilmelere karşı emniyetli değil)</t>
  </si>
  <si>
    <t xml:space="preserve">Bahçe kapısı Otomatik hareket eden kapılar Sıkışma, yaralanma vb. durumlar için Kapı sensörü takılmamış  </t>
  </si>
  <si>
    <t>Bahçe kapısında güvenlik görevlisi yok</t>
  </si>
  <si>
    <t>Bahçede  elektrik bağlantıları için muhafaza yok</t>
  </si>
  <si>
    <t>Bahçeye gerekli uyarı işaretleri yok</t>
  </si>
  <si>
    <t>Bahçe kapısı büyüklüğü öğrencilerin tahliyesi için yeterli değil</t>
  </si>
  <si>
    <t>Okul bahçesinde acil durumlar için ikinci bir kapı yok</t>
  </si>
  <si>
    <t xml:space="preserve">Okul bahçesinde yıldırım çekebilecek unsurlar için önlem alınmamış   (Trafo gibi) </t>
  </si>
  <si>
    <t xml:space="preserve">Okul bahçesi öğrencilerin görülmesini engelleyecek kör noktalardan arındırılmamış   </t>
  </si>
  <si>
    <t xml:space="preserve">Çatıdan inen boru, okul vb. malzemelerde kırık, arıza, deformasyon   var  </t>
  </si>
  <si>
    <t xml:space="preserve">Çatıya kontrolsüz ve izinsiz çıkışları önlemek için gerekli tedbirler alınmamış  </t>
  </si>
  <si>
    <t xml:space="preserve">Çatı katları malzeme depolama alanı olarak kullanılıyor  </t>
  </si>
  <si>
    <t xml:space="preserve">Çatıların düzenli olarak kontrolleri yapılmıyor  ,   onarım gerektiren durumlar hızlıca yapılmıyor  </t>
  </si>
  <si>
    <t xml:space="preserve">Çatıda yapılan çalışmalar sırasında çalışanlar, yüksekten düşmeye karşı gerekli önleyici ve koruyucu (emniyet kemeri vb.) tedbirleri alınmıyor  </t>
  </si>
  <si>
    <t xml:space="preserve">Yüksekte çalışmayı gerektirecek riskli işler uzman kişiler tarafından yapılmıyor  </t>
  </si>
  <si>
    <t>Çatı ve Yüksekte Çalışanlara, maruz kalabilecekleri olumsuz durumlar karşısında nasıl davranacağı hakkında bilgiler verilmiş değil</t>
  </si>
  <si>
    <t>Su depolarının yıllık temizliği ve bakımı yapılmamış</t>
  </si>
  <si>
    <t>Depo suyunun düzenli aralıklarla analizi yapılmamış</t>
  </si>
  <si>
    <t xml:space="preserve">Depo giriş kapısına ilgisizlerin girişinin yasak olduğu uyarı levhaları asılmamış  </t>
  </si>
  <si>
    <t xml:space="preserve">Depo diğer alanlardan güvenlikli bir şekilde ayrılmamış  </t>
  </si>
  <si>
    <t xml:space="preserve">Deponun bağlantı boruları vb.  kışın soğuktan donmaya karşı izole edilmemiş  </t>
  </si>
  <si>
    <t>Varsa Depoda bulunan  hidrofor vb. bakımları yapılmamış</t>
  </si>
  <si>
    <t>Elektrik tesisatı, Topraklama tesisatı kontrol edilmemiş periyodik bakımları yapılmamış</t>
  </si>
  <si>
    <t>Asansör bakımları ulusal mevzuatlar ve Asansör Yönetmeliği hükümleri doğrultusunda belirlenen periyotlarda ilgili uygun firma, kurum veya kuruluşlar tarafından yapılmamış, sonuçlar dokümante edilmemiş</t>
  </si>
  <si>
    <t>Tüm makine ekipmanlar gibi Asansör kullanma talimatında tüm kullanıcıların görebileceği bir yere asılmamış</t>
  </si>
  <si>
    <t>Arızalı olan asansörün, yetkilisi tarafından bakımı yapılıp kullanımına onay vermeden kesinlikle kullanılmaması için önlemler alınmamış</t>
  </si>
  <si>
    <t xml:space="preserve">Kullanıma kapalı olan Asansörlerin her bir katında kullanım dışı olduğunu gösterir tabelalar asılmamış  </t>
  </si>
  <si>
    <t>Asansör Acil Durum Zili bulunmuyor  (elektrik kesintisi, voltaj düşüklüğü vb. Durumlarda kullanmak için)</t>
  </si>
  <si>
    <t xml:space="preserve">Öğrencilerin okul içinde bulunduğu sürece asansör kullanıma kapatılıyor  </t>
  </si>
  <si>
    <t xml:space="preserve">Farklı yaş gruplarında olan öğrencilerin asansörü kullanmaları engellenemiyor  </t>
  </si>
  <si>
    <t xml:space="preserve">Çatı katında asansör ile ilgili güvenlik önlemleri alınmamış  </t>
  </si>
  <si>
    <t xml:space="preserve">Bina çatısında bulunan elektrik panosuna yetkili elektrikçi dışında müdahale edilmesinin ve kurcalanmasının engellenmesi amacıyla kabinin kapısının kilitli tutulmuyor  ve kapı anahtarının yetkili bir kişide olması sağlanmıyor  </t>
  </si>
  <si>
    <t xml:space="preserve">Deprem veya sarsıntı gibi durumlarda devrilebilecek ekipmanlar duvara sabitlenmemiş  </t>
  </si>
  <si>
    <t xml:space="preserve">Jeneratörün içinde bulunacağı odanın bina içinde konumlandırılması hâlinde; bir yangın hâlinde çıkan dumanların ve sıcaklığın binadaki kaçış yollarına sirayet etmemesi ve serbest hareketi engellenmiyor </t>
  </si>
  <si>
    <t>Jeneratörün ana yakıt deposunun bulunacağı yer uygun değil</t>
  </si>
  <si>
    <t xml:space="preserve">Jeneratör odalarından temiz su, pis su, patlayıcı ve yanıcı sıvı ve gaz tesisatı donanımı etkileyecek üst kat mahallerinde ıslak hacim var </t>
  </si>
  <si>
    <t xml:space="preserve">Atölye binası sağlam bir yapıda değil </t>
  </si>
  <si>
    <t>Atölye binasının çatısı çalışanları meteorolojik etkilerden(Isı, yağış, rüzgar vs.) koruyabilecek özellkte değil</t>
  </si>
  <si>
    <t>Özellikle sacla kaplanan çatılarda çatı yüksekliği en az 3,5 m değil</t>
  </si>
  <si>
    <t>Hava hacmi yeterli değil</t>
  </si>
  <si>
    <t xml:space="preserve">Boğucu, zehirleyici veya tahriş edici duman veya gaz çıkan yerlerde havalandırma tesisatı yapılmamış  </t>
  </si>
  <si>
    <t>Boğucu, zehirleyici veya tahriş edici duman veya gazları solum bölgesine gelmeden kaynağından çeken sistem yok  ( cebri havalandırma)</t>
  </si>
  <si>
    <t xml:space="preserve">Yıldırım düşmesine karşı korunma sağlanmamış  </t>
  </si>
  <si>
    <t>Atölye ana giriş kapısı sağlam bir yapıda değil</t>
  </si>
  <si>
    <t xml:space="preserve">Atölye ana giriş kapısı dışarıya doğru açılmıyor  </t>
  </si>
  <si>
    <t xml:space="preserve">Atölye yerleşim planı, makine parkı yerleşim planı yapılmamış  </t>
  </si>
  <si>
    <t>Kapılar dış ve iç ısı farklarını koruyucu, dış ortamdaki gürültü, koku ve zehirli gazların içeri girişini engelleyici özellikte değil</t>
  </si>
  <si>
    <t>Pencereler İçeriye ışık girmesine yarayan tüm açıklıklar (yan duvar ve taban oranı en az %10 olmalıdır.) oranlı değil</t>
  </si>
  <si>
    <t>Pencereler,  kolaylıkla Açılıp   kapanmıyor     Işık, ısı, hava akımları, gürültü, toz, zehirli gazlara karşı içeridekileri koruyucu özellikte  değil veya bunun için gerekli donanıma (perde, panjur v.s.) sahip  değil</t>
  </si>
  <si>
    <t>Duvarlar arası koridorlar yeterli genişlikte değil (120cm)</t>
  </si>
  <si>
    <t>Makinalar arasındaki geçiş için yeterli mesafe sağlanmamış  (80 cm)</t>
  </si>
  <si>
    <t xml:space="preserve">Güvenlik açısından cam kapılar, camlı  bölümler vs. kırılmaya karşı değerlendirilmemiş ve önlem alınmamış  </t>
  </si>
  <si>
    <t xml:space="preserve">Bariyerler, zincirler, pervazlar vs. takılıp düşmeyi engellemek için açıkça işaretlenmemiş  </t>
  </si>
  <si>
    <t xml:space="preserve">Çatıya izinsiz çıkmaya karşı tedbir alınmamış  </t>
  </si>
  <si>
    <t xml:space="preserve">Tuvaletlerde Gerekli   havalandırma   ve   yeterli   aydınlatma sağlanmamış, koku çıkması engellenmemiş  </t>
  </si>
  <si>
    <t>Metal teknolojileri alanına öğrenci kabulü yapılırken, bedensel ve ruhsal sağlık yetkinliklerine sahip olduklarına dair sağlık raporu alınmamış</t>
  </si>
  <si>
    <t>Çalışanların ve eğitim görenlerin gerektiği zaman ellerini/yüzlerini yıkayabilmesi için yeterli sayıda lavabo yok</t>
  </si>
  <si>
    <t>Çalışanların ve eğitim görenlerin yıkanması için   , sıcak ve soğuk akan duş kabini yok</t>
  </si>
  <si>
    <t>Çalışanların ve eğitim görenlerin dinlenme odaları ve dolapları  yok</t>
  </si>
  <si>
    <t>Tertip, düzen, temizlik ve hijyen şartları uygun değil</t>
  </si>
  <si>
    <t xml:space="preserve">Okul saatleri dışında alarm durumu için bir prosedür belirlenmemiş  </t>
  </si>
  <si>
    <t xml:space="preserve">Ziyaretçiler ve araçların giriş  çıkışları  ile ilgili prosedür belirlenmemiş </t>
  </si>
  <si>
    <t xml:space="preserve">Aydınlatma atölyede yeterli  düzeyde değil hem doğal hem de suni olarak sağlanmamış </t>
  </si>
  <si>
    <t>İlkyardım dolapları mevcut değil</t>
  </si>
  <si>
    <t>İlkyardım dolaplarına yeterli malzemeler konulmamış</t>
  </si>
  <si>
    <t>Kazalı veya yaralıları taşımak için sedye yok</t>
  </si>
  <si>
    <t xml:space="preserve">Çalışanlar ilkyardım eğitimi almamışlar   </t>
  </si>
  <si>
    <t>Koridorlar, geçiş  yolları  gibi insan trafiğinin yoğun olduğu yerlerde geçişi engelleyecek malzemeler var</t>
  </si>
  <si>
    <t xml:space="preserve">Zeminde seviye farklılıkları var </t>
  </si>
  <si>
    <t xml:space="preserve">Kayma ve düşmeye karşı  zeminler uygun malzemelerden yapılmamış   </t>
  </si>
  <si>
    <t xml:space="preserve">Zeminde kuyu, menhole gibi çukur yapılar var. kenarları uygun korkuluklarla çevrilip kapağı kapatılmamış  </t>
  </si>
  <si>
    <t xml:space="preserve">Yüksekte bulunan yürüyüş platformları uygun yükseklikte korkulukla çevrilmemiş  </t>
  </si>
  <si>
    <t>Elektrik kesintilerinde geçici olarak aydınlatma sağlayabilecek ekipman yok veya  hazır durumda değil</t>
  </si>
  <si>
    <t>Merdiven tırabzanları tam ve devamlı  değil</t>
  </si>
  <si>
    <t>Tırabzanlar standartlara uygun değil ( 225 santimetreyi aşan merdivenlerde ortada ayrıca bir tırabzan)</t>
  </si>
  <si>
    <t xml:space="preserve">Merdivenlerde basamaklar eşit genişlikte değil </t>
  </si>
  <si>
    <t xml:space="preserve">Basamak geçişlerinde ve aralarda engel oluşturacak şekilde istiflenmiş  malzemeler  kaldırılmamış  </t>
  </si>
  <si>
    <t xml:space="preserve">Mutfak ve   çay ocağı var  </t>
  </si>
  <si>
    <r>
      <t xml:space="preserve"> Mutfaklarda</t>
    </r>
    <r>
      <rPr>
        <sz val="10"/>
        <color indexed="8"/>
        <rFont val="Times New Roman"/>
        <family val="1"/>
        <charset val="162"/>
      </rPr>
      <t xml:space="preserve"> </t>
    </r>
    <r>
      <rPr>
        <sz val="10"/>
        <color indexed="10"/>
        <rFont val="Times New Roman"/>
        <family val="1"/>
        <charset val="162"/>
      </rPr>
      <t xml:space="preserve">havalandırma sistemleri yapılmamış  </t>
    </r>
  </si>
  <si>
    <r>
      <t xml:space="preserve">Yatakhane veya pansiyon var  </t>
    </r>
    <r>
      <rPr>
        <sz val="10"/>
        <color indexed="8"/>
        <rFont val="Times New Roman"/>
        <family val="1"/>
        <charset val="162"/>
      </rPr>
      <t xml:space="preserve"> </t>
    </r>
  </si>
  <si>
    <t xml:space="preserve">Yatak odaları, iç koridordan en az 60 dakika yangına karşı dayanıklı bir duvar ile ayrılmamış  </t>
  </si>
  <si>
    <t xml:space="preserve">Toplam yatak sayısı 20’den fazla veya kat sayısı ikiden fazla olan otellerde her katta en az 2 çıkış sağlanmamış  </t>
  </si>
  <si>
    <t>Doğal havalandırma yok</t>
  </si>
  <si>
    <t>Dış koridora açılan kapıların yangına karşı en az 30 dakika dayanıklı değil</t>
  </si>
  <si>
    <t xml:space="preserve">Tehlikeli maddeler var  Parlayıcı ve Patlayıcı Gazlar var  </t>
  </si>
  <si>
    <t xml:space="preserve">Tüpler güneşten ve nemden korunmuyor  </t>
  </si>
  <si>
    <t>Tüplerin detantör ve hortumları standartlara uygun değil</t>
  </si>
  <si>
    <t>Tüpler yangına karşı koruma altında değil Bina dışında beton duvar ile koruma altında değil</t>
  </si>
  <si>
    <t>Boş tüpler ayrı depolanmamış  Tüplerin depolandığı yerlerin, uygun havalandırma tertibatı (kapısı )yok</t>
  </si>
  <si>
    <t>İkaz levhaları yok</t>
  </si>
  <si>
    <t xml:space="preserve">Havalandırma sağlanmamış  </t>
  </si>
  <si>
    <t>Gaz alarmı yok</t>
  </si>
  <si>
    <t xml:space="preserve">Bodrumda LPG var  </t>
  </si>
  <si>
    <t xml:space="preserve">“Binanın güvenlik ve kontrol sisteminin bulunduğu yere/yerlere kırmızı zemin üzerine fosforlu sarı veya beyaz renkte ” YANGIN 110” yazısı asılmamış  </t>
  </si>
  <si>
    <t xml:space="preserve">Yangına müdahaleyi kolaylaştırmak bakımından, itfaiye araçlarının binaya kolayca yanaşmasını sağlamak üzere, binanın ana girişine ve civarına park yasağı konulmamış ve bu husus trafik levha ve işaretleri ile gösterilmemiş  </t>
  </si>
  <si>
    <t xml:space="preserve"> ”ACiL Durum Aydınlatma Sistemi ” tesis edilmemiş</t>
  </si>
  <si>
    <t>ISLAK ZEMİN</t>
  </si>
  <si>
    <t>öğrenci, öğretmen ve servis elemanı</t>
  </si>
  <si>
    <t>öğrenci ve öğretmen</t>
  </si>
  <si>
    <t>öğrenci, çalışanlar ve ziyaretçiler</t>
  </si>
  <si>
    <t>öğrenci,öğretmen ziyaretçiler</t>
  </si>
  <si>
    <t>YÜZME HAVUZU</t>
  </si>
  <si>
    <t>SPOR SALONU</t>
  </si>
  <si>
    <t>KAZAN DAİRESİ</t>
  </si>
  <si>
    <t>Kazan dairesi çalşanı ve yöneticiler</t>
  </si>
  <si>
    <t>ERGONOMİ- BEDENSEL İŞLER</t>
  </si>
  <si>
    <t>ERGONOMİ-BÜRO İŞLERİ</t>
  </si>
  <si>
    <t>ERGONOMİ- TEZGAH  İŞLERİ</t>
  </si>
  <si>
    <t>TEHLİKELİ YÜZEY</t>
  </si>
  <si>
    <t>ÇALIŞANLAR</t>
  </si>
  <si>
    <t>ATÖLYE ÇALIŞANLARI</t>
  </si>
  <si>
    <t>DEPO</t>
  </si>
  <si>
    <t>HİZMETLİ VE ÇALIŞAN</t>
  </si>
  <si>
    <t>SICAK-SOĞUK YÜZEY</t>
  </si>
  <si>
    <t>AYDINLATMA</t>
  </si>
  <si>
    <t>ÖĞRENCİLRE- ÇALIŞANLAR VE ZİYARETÇİLER</t>
  </si>
  <si>
    <t>İKLİMLENDİRME</t>
  </si>
  <si>
    <t>YÜKSEKTE ÇALIŞMA</t>
  </si>
  <si>
    <t>MAKİNELERİN HAREKETLİ PARÇALARI</t>
  </si>
  <si>
    <t>ATÖLYE ÇALIŞANLARI VE ÖĞRENCİLER</t>
  </si>
  <si>
    <t>EL ALETLERİ VE EKİPMAN</t>
  </si>
  <si>
    <t>ELEKTRİK TESİSATLARI</t>
  </si>
  <si>
    <t>TAŞLAMA TAŞI</t>
  </si>
  <si>
    <t>KAYNAK İŞLERİ</t>
  </si>
  <si>
    <t>TEKNİK PERSONEL VE ÖĞRENCİLER</t>
  </si>
  <si>
    <t>BASINÇLI KAPLAR</t>
  </si>
  <si>
    <t>BASINÇLI GAZ TÜPLERİ</t>
  </si>
  <si>
    <t xml:space="preserve">ÖĞRENCİLRE- ÇALIŞANLAR </t>
  </si>
  <si>
    <t>YANGIN VE PATLAMA</t>
  </si>
  <si>
    <t>GÜRÜLTÜ VE TİTREİM</t>
  </si>
  <si>
    <t>KİMYASAL MADDELER</t>
  </si>
  <si>
    <t>ÖĞRENCİ, LABORATUAR ÇALIŞANLARI</t>
  </si>
  <si>
    <t>KİMYASAL ATIK</t>
  </si>
  <si>
    <t>LABORATUAR ÇALIŞANLARI VE TEMİZLİK ÇALIŞANLARI</t>
  </si>
  <si>
    <t>EKRANLI ARAÇLAR</t>
  </si>
  <si>
    <t>BÜRO ÇALIŞANLARI</t>
  </si>
  <si>
    <t>PSİKOSOSYAL ETKENLER</t>
  </si>
  <si>
    <t>TÜM ÇALIŞANLAR</t>
  </si>
  <si>
    <t>OKUL BAHÇESİ</t>
  </si>
  <si>
    <t>ÖRENCİ, ÇALIŞANLAR VE ZİYARETÇİLER</t>
  </si>
  <si>
    <t>ÇATI KATI</t>
  </si>
  <si>
    <t>SU DEPOSU VE HİDROFOR</t>
  </si>
  <si>
    <t>ASANSÖR</t>
  </si>
  <si>
    <t>ASANSÖR KULLANICILARI</t>
  </si>
  <si>
    <t>TÜM ÇALIŞANLAR, ÖĞRENCİLER VE ZİYARETÇİLER</t>
  </si>
  <si>
    <t>JENERATÖR</t>
  </si>
  <si>
    <t>METAL ATÖLYESİ</t>
  </si>
  <si>
    <t>MOTOR ATÖLYESİ</t>
  </si>
  <si>
    <t>MUTFAK VE ÇAY OCAĞI</t>
  </si>
  <si>
    <t>MUTFAK VE ÇAY OCAĞI ÇALIŞANARI</t>
  </si>
  <si>
    <t>YATAKHANE</t>
  </si>
  <si>
    <t>YATAKHANE ÇALIŞANLARI VE PANSİYONERLER</t>
  </si>
  <si>
    <t>TEHLİKELİ MADDELER</t>
  </si>
  <si>
    <t>YANGIN</t>
  </si>
  <si>
    <t>6331 sayıı işsağlığı ve güvenliği kanunu madde11</t>
  </si>
  <si>
    <t>Acil durum eylem planı gerekli durumlarda güncellenmeli , ve tatbikatlar ile test edilmeli aksaklıklar raporlanmalı ve önlem alınmalı.</t>
  </si>
  <si>
    <t>İŞYERLERİNDE ACİL DURUMLAR HAKKINDA YÖNETMELİK  madde14</t>
  </si>
  <si>
    <t>İŞYERLERİNDE ACİL DURUMLAR HAKKINDA YÖNETMELİK  madde13</t>
  </si>
  <si>
    <t>6332 sayıı işsağlığı ve güvenliği kanunu madde11</t>
  </si>
  <si>
    <t>YAPI İŞLERİNDE İŞ SAĞLIĞI VE GÜVENLİĞİ YÖNETMELİĞİ  madde31</t>
  </si>
  <si>
    <t>YAPI İŞLERİNDE İŞ SAĞLIĞI VE GÜVENLİĞİ YÖNETMELİĞİ  madde32</t>
  </si>
  <si>
    <t>Personel iş sağlığı ve güvenlği hakkında bilgi sahibi değil. Yanlış durum ve hareketlerde bulunma sonucu yaralanma/ ölüm</t>
  </si>
  <si>
    <t xml:space="preserve">Tüm personele İSG eğitimleri verilmeli , yeni işe başlayacak personel eğitim verilerek işe başlatılmalı. İş ile ilgili kurum müdürleri oryantasyon eğitimleri vermeli. </t>
  </si>
  <si>
    <t>6331 sayıı işsağlığı ve güvenliği kanunu madde17</t>
  </si>
  <si>
    <t>BİNALARDA YANGIN KORUNMASI HAKKINDA YÖNETMELİK madde130</t>
  </si>
  <si>
    <t>6332 sayılı iş sağlığı ve Güvenliği kanunu, iş sağlığı ve Güvenliği yönetmeliği madde14</t>
  </si>
  <si>
    <t>Yerel sivil savunma ekipleri ile koordinasyon sağlanmalı, bu ekiplerin ekipbaşları ve telefonları Acil Durum Eylem Planında yazılmalı</t>
  </si>
  <si>
    <t>Sağlık ve Güvenlik İşaretleri Yönetmeliğine</t>
  </si>
  <si>
    <t xml:space="preserve">İlk yardım dolaplarına ulaşamama,yanlış uygulama                 yaralanma </t>
  </si>
  <si>
    <t>İlkyardım kutularının üzerinde açıklama ve talimatlar olmalı.</t>
  </si>
  <si>
    <t>TEHLİKELİ VE ÇOK TEHLİKELİ SINIFTA YER ALAN İLERDE ÇALIŞTIRILACAKLARIN MESLEKİ EĞİTİMLERİNE DAİR YÖNETMELİK</t>
  </si>
  <si>
    <t>zeminden dolayı kayma düşme yaralanma/ uzuvlarda kırık</t>
  </si>
  <si>
    <t>kaymaya ve düşmeye karşı tedbirler alınmalı, basamaklara kaydırmaz bant konmalı, ıslak zeminler kaygan zemin işarative levhası konmalı.</t>
  </si>
  <si>
    <t>KİŞİSEL KORUYUCU DONANIMLARIN İŞYERLERİNDE KULLANILMASI HAKKINDA YÖNETMELİK, İSG SAĞLIK VE GÜVENLİK İŞARETLERİ YÖNETMELİĞİ</t>
  </si>
  <si>
    <t>İş Sağlığı e Güvenliği kanunu madde5-ğ</t>
  </si>
  <si>
    <t>Isıtma ve soğutma cihazlarının yıılk bakımları yapılmalı çizelge ile kontrol edilip dosyalanmalı, klimalar 22-24 dereceye ayarlanmalı. Müstakil şalteri olmalı, kablolama ana hattan çekilmeli, mesai saati bitiminde merkezi şalterden kapatılmalı.</t>
  </si>
  <si>
    <t>İŞ SAĞLIĞI VE GÜVENLİĞİ RİSK DEĞERLENDİRMESİ YÖNETMELİĞİ  MADDE 8-   3-e</t>
  </si>
  <si>
    <t>Yıldırım  düşmesi sonucu yaralanma ölüm</t>
  </si>
  <si>
    <t>Kolay yanabilen malzemeler emniyerli bir yerde depolanmalı, özellikle yakıt olarak kullanılacak malzemeler okul dışında depolanmalı günlük miktar burdan tedarik edilmeli, kalorifer yakıtları da kazan dairesinden uzakta olmalı borular yardımı ile kazan dairesine gelmeli. 25 kg yangın söndürücü kazan dairesinin dışında hazır bulundurulmalı.</t>
  </si>
  <si>
    <t>ÇALIŞANLARIN PATLAYICI ORTAMLARIN TEHLİKELERİNDEN KORUNMASI HAKKINDA YÖNETMELİK , Binaların Yangından Korunması .hakkında Yönetmelik</t>
  </si>
  <si>
    <t>KKD kullanılmaması sonucu yaralanma ve meslek hastalıklarına yakalanma</t>
  </si>
  <si>
    <t>İSG Eğitimlerinin verilmesi, İmza karşılığı KKD teslim edilmesi ve kullanımının denetlenerek kullanmayanlar hakkında tutanak tutularak uyarılması 3. tekrarında iş akdinin fesh edilmesi.</t>
  </si>
  <si>
    <t>KİŞİSEL KORUYUCU DONANIMLARIN İŞ YERLERİNDE KULLANILMASI HAKKINDA YÖNETMELİK MADDE6 6 , MADDE 8</t>
  </si>
  <si>
    <t xml:space="preserve">BİNALARIN YANGINDAN KORUNMASI HAKKINDA YÖNETMELİK </t>
  </si>
  <si>
    <t>Duman zehirlenmesi, yangın sonucu yaralanma / ölüm</t>
  </si>
  <si>
    <t>gaz sızıntısı sonucu patlama ve yangın olması yaralanma ve toplu ölüm</t>
  </si>
  <si>
    <t>Tüm çalışanlara eğitim verilmesi, ergonomik  olmayan  eşyaların ergonomik olanlar ile değiştirilmesi. Yeni tedariklerde ergonomik olma şartının aranması.</t>
  </si>
  <si>
    <t>6331 İŞ SAĞLIĞI VE GÜVENLİĞİ KANUNU    -                                                      YAPI İŞLERİNDE İŞ SAĞLIĞI VE GÜVENLİĞİ YÖNETMELİĞİ   madde 49</t>
  </si>
  <si>
    <t>Yükseklikleri ayarlanabilen tabure ve oturaklar ile değiştirilmesi, yeni alımlarda  alım kriteri olarak  belirlenmeli.</t>
  </si>
  <si>
    <t>İŞ EKİPMANLARININ KULLANIMINDA SAĞLIK VE
GÜVENLİK ŞARTLARI YÖNETMELİĞİ</t>
  </si>
  <si>
    <t>yetersiz aydınlatma sonucu uyku hali, konsabtrasyon bozukluğu ve kaza; yaralanma uzuv kaybı</t>
  </si>
  <si>
    <t>Yeterli aydınlatma sağlanmalı, devamlı kontrol altında tutulmalı, tezgahlarda müstakil aydınlatma olmalı.</t>
  </si>
  <si>
    <t>Kokuların dışarı atılamaması yeterli oksijen sağlanamaması  hijyenik problemi ve alerjik reaksiyon</t>
  </si>
  <si>
    <t>bulaşıcı hastalık riski</t>
  </si>
  <si>
    <t>6331 sayılı İş Sağlığı ve Güvenliği Kanunu,              Hijyen ve Temizlik yönetmeliği</t>
  </si>
  <si>
    <t>geç müdahale , yaralanma</t>
  </si>
  <si>
    <t>İlk yardım dolabı konmalı, içindeki eksik malzemeler tamamlanmalı</t>
  </si>
  <si>
    <t>Yapı İşlerinde İş Sağlı ve Güvenliği Yönetmeliği                              madde 49</t>
  </si>
  <si>
    <t>İlk yardım dolabı hemen erişim sağlanacak yere konmalı, sağlık ve güvenlik işaretlerine göre levhalandırılmalı.</t>
  </si>
  <si>
    <t xml:space="preserve">müdahale zorluğu, yetersiz ilkyardım yaralı halin uzaması durumu </t>
  </si>
  <si>
    <t>İlkyardım dolaplarında ihtiyacı karşılayacak kadar malzeme bulundurulmalı.</t>
  </si>
  <si>
    <t>Yapı İşlerinde İş Sağlı ve Güvenliği Yönetmeliği                              madde 51</t>
  </si>
  <si>
    <t xml:space="preserve">yangın çıkması daha muhtemel olan bu yerlerde yangın ve gaz alarmı bulunmalı </t>
  </si>
  <si>
    <t>özel önlemler alınmalı  yaralanma ve ölüm riski</t>
  </si>
  <si>
    <t>Binaların Yangından Korunması Hakkında  Yönetmelik</t>
  </si>
  <si>
    <t>düşme sonucu yaralanma</t>
  </si>
  <si>
    <t>zemin kaplaması değiştirilmeli, kaygan zemin levhası asılmalı, yürüme yoluna kaydırmaz malzeme kullanılmalı</t>
  </si>
  <si>
    <t>Yapı işlerinde İş Sağlığı ve Yönetmeliği  -- Sağlık ve güvenlik işaretleri yönetmeliği</t>
  </si>
  <si>
    <t>hijyen eksikliği, hastalanma riski iş gücü kaybı</t>
  </si>
  <si>
    <t>Personel için giyinme odası, giyinme dolabı ve duş alma yeri temin edilmeli.</t>
  </si>
  <si>
    <t>Yapı işlerinde İş Sağlığı ve Yönetmeliği  madde 53</t>
  </si>
  <si>
    <t>Satışa sunulan gıda maddelerinin ilgili mevzuat uyarınca Tarım Ve Köy İşleri Bakanlığından Üretim/Ithalat izinleri yok</t>
  </si>
  <si>
    <t>satışasunulacak tüm ürünler MEB yayınlamış olduğu genelgelere ve kanunlara uymak zorundadır. Zehirlenme ve ölüm riski.</t>
  </si>
  <si>
    <t>her ay düzenli bir şekilde ve aralarda habersiz denetimler yaparak ürünler kontrol edilmeli uygun olmayan ürünler tespit edilirse rapor tutulmalı ve gerekli yasal işlemler başlatılmalı.</t>
  </si>
  <si>
    <t>hijyen eksikliği, hastalanma riski iş gücü kaybı bulaşıcı hastalık riski</t>
  </si>
  <si>
    <t>Okul Kantinlerinde Teknik ve Hijyenik Şartların Sağlanması Hakkında Genelge</t>
  </si>
  <si>
    <t>her ay düzenli bir şekilde ve aralarda habersiz denetimler yaparak çalışanlar kontrol edilmeli uygun olmayan durum tespit edilirse rapor tutulmalı ve gerekli yasal işlemler başlatılmalı.</t>
  </si>
  <si>
    <t>Hijyen sorunları, bulaşıcı hastalık riski, haşere oluşumu</t>
  </si>
  <si>
    <t>WC ler üretim ve satış yerlerinden uzakta, mümkünse farklı binada olmalı günlük temizlikleri yapılmalı</t>
  </si>
  <si>
    <t>Hijyen Eğitimlerinin Verilmemesi / Yaralanma,  mesleki hastalıklar</t>
  </si>
  <si>
    <t>Yönetmeliklerde belirlenen zaman çizelgesine uygun olarak  eğitimler verilmeli,  eğitim almadan işe başlatılmamalı.</t>
  </si>
  <si>
    <t>hijyen eğitim yönetmeliği                  madde 6</t>
  </si>
  <si>
    <t>Okulda elle temasın bulunduğu sıralar, kapı kolları, dolap, masa gibi yüzeyler su ve sabun ile periyodik temizliği yapılmalı çizelge ile kontrol edilmeli</t>
  </si>
  <si>
    <t>Çöp kovaları ayak ile açılabilen kapaklı olmalı, poşet kulanılmalı, günde 2 kez kontrol edilmeli.</t>
  </si>
  <si>
    <t>Hijyen problemi, bakteri oluşumu, hastalık oluşumu.</t>
  </si>
  <si>
    <t>devrilen eşyalar sonucu yaralanma, kaçış yollarının kapanması sonucu ölüm riski</t>
  </si>
  <si>
    <t>uygun büyüklükte çöp kovası ve poşeti kullanılmalı, kapak kapalı tutulmalı veya otomatik kapanan kovalar kullanılmalı</t>
  </si>
  <si>
    <t>devrilebicek ekipmanlar ve dolaplar duvara sabitlenmeli, kaplar kapalı ve kilitli olmalı.</t>
  </si>
  <si>
    <t>iklimlendirme sorunu sonrası hastalık oluşması, aydınlatma yetersizliği üretim prosesinde sorun oluşması hastalanma</t>
  </si>
  <si>
    <t>Ortam ısıtmasının sağlanması, Aydınlatma sorunlarının giderilmesi gerekli yerlerde müstakil aydınlatma sağlanması</t>
  </si>
  <si>
    <t>gerekli uyarı levhaları ivedilikle asılmalı, levhalar hakkında eğitim verilmeli.</t>
  </si>
  <si>
    <t>WC'lerde temizlik yapılmalı, hijyen sağlanmalı, çizelge ile kontrol sağlanmalı.</t>
  </si>
  <si>
    <t>Sağlık ve Güvenlik İşaretleri Yönetmeliği</t>
  </si>
  <si>
    <t>6331 Sayılı İş Sağlığı ve Güvenliği Kanunu hijyen ve temizlik yönetmeliği</t>
  </si>
  <si>
    <t>6332 Sayılı İş Sağlığı ve Güvenliği Kanunu hijyen ve temizlik yönetmeliği</t>
  </si>
  <si>
    <t>Kimyasal etkisi az olan organik temizleyiciler kullanılması, temizlik çizelgesi ile yapılması.temizliğin öğrenci ve personelin olmadığı zamanlarda yapılması.</t>
  </si>
  <si>
    <t>Temizliğin  çizelge ile kontrollü yapılması. öğrenci ve personelin olmadığı zamanlarda yapılması.</t>
  </si>
  <si>
    <t>6333 Sayılı İş Sağlığı ve Güvenliği Kanunu hijyen ve temizlik yönetmeliği</t>
  </si>
  <si>
    <t>KİŞİSEL VERİLERİN KORUNMASI</t>
  </si>
  <si>
    <t>Zemin kaplaması değiştirilmeli, kaygan zemin levhası asılmalı, yürüme yoluna kaydırmaz malzeme kullanılmalı ( PVC  KAPLAMA)</t>
  </si>
  <si>
    <t>Temizlik ile ilgili uyarı levhaların gerektiği yerlere standartlar dahilinde asılması.</t>
  </si>
  <si>
    <t xml:space="preserve">Suni aydınlatma altında çalışma ortamındaki nesnelerin doğal renklerinin korunmaması / Dikkat eksikliği, geç algılama / Uyku hali / Hasar, yaralanma, </t>
  </si>
  <si>
    <t>Takılarak Düşme, Kargaşa, Panik sonucu yaralanma,ölümlü kaza</t>
  </si>
  <si>
    <t>Yeterli aydınlatma sağlanmalı, Klimalar 22-24 dereceye ayarlanmalı devamlı kontrol altında tutulmalı, gerekli alanlar  müstakil aydınlatma olmalı.</t>
  </si>
  <si>
    <t>Acil durum alarmı takılmalı, var olanlar bakım ve kontrolleri yapılmalı ve acil çıkış levhaları asılmalı, öğrencilere ve personele eğitim verilmeli.</t>
  </si>
  <si>
    <t>Acil durum müdahale yetersizliği / Acil durum kaçış zorluğu / Yaralanma, ölümlü iş kazası</t>
  </si>
  <si>
    <t>Öğrencilerin oturma planı asılmalı, öğrencilerin bu düzende oturması sağlanmalı, tüm sınıfların oturma planı bir dosyada saklanmalı</t>
  </si>
  <si>
    <t xml:space="preserve">Kurumdaki tüm prizler belirli sürelerde kontrol edilmeli, koruma aparatları takılmalı, kullanılmayan prizlerin elektrik akımları  kesilmeli, </t>
  </si>
  <si>
    <t>TV, bilgisayar ve projeksiyon gibi elektrikli cihazlar için sağlık ve güvenlik levhaları asılmalı, kullanım talimatları olmalı,</t>
  </si>
  <si>
    <t>Telefon aramalı alarm sistemi kurulmalı, kurulamıyorsa girişe irtibat telefonu konulmalı, itfaiye müdürlüğüne ekipler ile birlikte telefon numaraları da verilmeli.</t>
  </si>
  <si>
    <t xml:space="preserve">Kaza yaralanma,ölüm </t>
  </si>
  <si>
    <t>çarpma sonucu cam kırılmasından dolayı yaralanma /ölümlü iş kazası</t>
  </si>
  <si>
    <t>İlan panoları oluşturulmalı İş sağlığı ve güvenliği ve uyarı levhaları hakkında bilgilendirme yapılmalı, her ay pano bilgileri yenilenmeli.</t>
  </si>
  <si>
    <t>Basamak geçişlerinde ve aralara malzeme istiflenmemeli, yanlışlıkla konulan malzemeler ivedilikle kaldırılmalı,  konulmaması yönünde eğitim verilmeli.</t>
  </si>
  <si>
    <t>işyeri BİNA VE EKLENTİLERİNDE ALINACAK SAĞLIK VE GÜVENLİK ÖNLEMLERİNE İLİŞKİN YÖNETMELİK</t>
  </si>
  <si>
    <t xml:space="preserve">Öğrenciler,  çalışanlar </t>
  </si>
  <si>
    <t>Eşya düşmesi sonucu yaralanma / işkazası sonucu ölüm</t>
  </si>
  <si>
    <t>120 cm den yüksek tüm eşyalar ve dolaplar duvara sabitlenmelimontaj halindeki eşyalar dik değil yatay istiflenmeli.</t>
  </si>
  <si>
    <t>Çalışan bayan sayısı 100 den fazla ise Emzirme Odası tahsis edilmeli</t>
  </si>
  <si>
    <t>6331 sayılı İş Sağlığı ve Güvenliği kanunu</t>
  </si>
  <si>
    <t xml:space="preserve">Okul bahçesinden çıkışlar direk güvenli alanlara yapılmıyor </t>
  </si>
  <si>
    <t>Okul bahçesinde bulunan rögar, fosseptik, telefon, su, kanalizasyon, kuyu, tesisat geçit yerlerindeki muhafazalar emniyetli değil (kilitli değil)</t>
  </si>
  <si>
    <t xml:space="preserve">Özellikle kış mevsimlerinde donmuş sarkıtlar için önlem alınmamış  </t>
  </si>
  <si>
    <t>6331 sayılı İş Sağlığı ve Güvenliği Kanunu</t>
  </si>
  <si>
    <t>ATLY-KL-03-01</t>
  </si>
  <si>
    <t>ATLY-KL-03-02</t>
  </si>
  <si>
    <t>ATLY-KL-03-03</t>
  </si>
  <si>
    <t>ATLY-KL-03-04</t>
  </si>
  <si>
    <t>ATLY-KL-03-05</t>
  </si>
  <si>
    <t>ATLY-KL-03-06</t>
  </si>
  <si>
    <t>ATLY-KL-03-07</t>
  </si>
  <si>
    <t>ATLY-KL-03-08</t>
  </si>
  <si>
    <t>ATLY-KL-03-09</t>
  </si>
  <si>
    <t>ATLY-KL-03-10</t>
  </si>
  <si>
    <t>ATLY-KL-03-11</t>
  </si>
  <si>
    <t>ATLY-KL-03-12</t>
  </si>
  <si>
    <t>ATLY-KL-03-13</t>
  </si>
  <si>
    <t>ATLY-KL-03-14</t>
  </si>
  <si>
    <t>ATLY-KL-03-15</t>
  </si>
  <si>
    <t>ATLY-KL-03-16</t>
  </si>
  <si>
    <t>ATLY-KL-03-17</t>
  </si>
  <si>
    <t>ATLY-KL-03-18</t>
  </si>
  <si>
    <t>ATLY-KL-03-19</t>
  </si>
  <si>
    <t>ATLY-KL-03-20</t>
  </si>
  <si>
    <t>ATLY-KL-03-21</t>
  </si>
  <si>
    <t>ATLY-KL-03-22</t>
  </si>
  <si>
    <t>ATLY-KL-03-23</t>
  </si>
  <si>
    <t>ATLY-KL-03-24</t>
  </si>
  <si>
    <t>ATLY-KL-03-25</t>
  </si>
  <si>
    <t>ATLY-KL-03-26</t>
  </si>
  <si>
    <t>olası acil durumlarda enerji kesilmesi ile kaçış yollarının aydınlatılmaması, acil durum asansörünün kullanılamaması.</t>
  </si>
  <si>
    <t>Jeneratörde başlayacak olan yangının tüm binaya yayılması ihtimali</t>
  </si>
  <si>
    <t>Jeneratörde ya da yakıt deposunda oluşacak bir yangının diğerini etkileme durumu var.</t>
  </si>
  <si>
    <t>jeneratörün suyla teması, yanıcı sıvı ve gaz ile yangının başlama durumu var</t>
  </si>
  <si>
    <t>meydana gelebilecek bir yangının binanın diğer alanlarına atlama(sirayet) ihtimali var.</t>
  </si>
  <si>
    <t>Binaların yangından korunması hakkında yönetmelik md. 66</t>
  </si>
  <si>
    <t>Jeneratörün içinde bulunacağı odanın bina içinde konumlandırılması hâlinde; bir yangın hâlinde çıkan dumanların ve sıcaklığın binadaki kaçış yollarına sirayet etmemesi ve serbest hareketi engellenmiyor  şekilde düzenlenmesi gereklidir.</t>
  </si>
  <si>
    <t>Yakıt depoları, yangına dayanıklı bölmelerle korunmuş bir hacme yerleştirilmeli. 120 dk yangına dayanıklı olması gereklidir.</t>
  </si>
  <si>
    <t>Binaların yangından korunması hakkında yönetmelik md. 66-md 56</t>
  </si>
  <si>
    <t>Jeneratör odalarından temiz su, pis su, patlayıcı ve yanıcı sıvı ve gaz tesisatı donanımı ve ekipmanları geçirilemez ve üst kat mahallerinde ıslak hacim düzenlenemez. Jeneratör ile ilgili düzenleme buna göre yapılmalıdır.</t>
  </si>
  <si>
    <t>Binaların yangından korunması hakkında yönetmelik md. 66-</t>
  </si>
  <si>
    <t>elektrikli ve lpg yada doğalgaz kullanımına göre patlama, çarpılma ve yangın ihtimali var.</t>
  </si>
  <si>
    <t>davlumbaz altında başlayan yangının hava kanalı boyunca ilerlemesi ve havalandırma cihazına kadar ulaşarak yangını havalandırma cihazı ve çatıya yayması.</t>
  </si>
  <si>
    <t>gaz kaçağının farkedilememesi sonucu parlama, patlama ve yangın durumu</t>
  </si>
  <si>
    <t xml:space="preserve">mutfakta biriken aşırı ısının, nemin, dumanın ortama yayılmadan oluştuğu yerde toplanıp dışarıya atılmaması sonucu çalışma ortamlarının uygun olmaması ve yangın ihtimali </t>
  </si>
  <si>
    <t>gerekli tedbirlerin alınması sağlanmalı, mutfak tipine göre, gaz kesme, gaz algılama, uyarı işaretleri olmalı. Elektrik tesisatının uygunluğu kontrol ettirilmeli,uyarı işaretleri, uygun yangın söndürücü vb. tedbirlerin alınması gereklidir.
ayrıca okul/kurum içerisinde mutfak ve çay ocağı dışında çay makinesi, ısıtıcı, kahve makinesi gibi makinelerin olmaması gereklidir.</t>
  </si>
  <si>
    <t xml:space="preserve">Binaların yangından korunması hak. Yönetmelik </t>
  </si>
  <si>
    <t>Binaların yangından korunması hak. Yönetmelik madde 57</t>
  </si>
  <si>
    <t>binaların yangından korunması hakkında yönetmelik</t>
  </si>
  <si>
    <t>LPG kullanılan mutfaklarda, LPG tüpleri bodrum katta bulundurulamaz. LPG kullanılan mutfakların bodrum katta olması hâlinde; gaz algılayıcının ortamdaki gaz kaçağını algılayıp uyarması ile devreye giren ve gaz akışını kesen, otomatik emniyet vanası veya ani kapama vanası gibi bir emniyet vanasının ve havalandırmanın bulunması gerekir.</t>
  </si>
  <si>
    <t>Binaların yangından korunması hak. Yönetmelik madde 55-madde 57</t>
  </si>
  <si>
    <t>patlama parlama ve yangın riski, yaralanma ve ölüm</t>
  </si>
  <si>
    <t>yangının diğer odalara ve katlara hızlıca sirayet riski var</t>
  </si>
  <si>
    <t>yangının kaçış yolunda başlama durumunda çıkış yolu olmaması</t>
  </si>
  <si>
    <t>yangın başladıktan sonra hızlıca yayılma riski var ve kaçış süresinin az olma durumu var</t>
  </si>
  <si>
    <t>havada biriken ısının, nemin, dumanın ortamdan atılamaması sonucu hava kalitesinin azalması ve zararlı gazların birikmesi durumunda parlama ve yangın ihtimali, Boğulma, zehirlenme, uygun olmayan termal konfor şartları</t>
  </si>
  <si>
    <t>yönetmeliğe uygun olması sağlanmalı</t>
  </si>
  <si>
    <t>Binaların yangından korunması hak. Yönetmelik. Mad. 50</t>
  </si>
  <si>
    <t>her katta en az 2 çıkış sağlanmalı.</t>
  </si>
  <si>
    <t xml:space="preserve"> Kapılar Yangına karşı en az 30 dakika dayanıklı malzemeden yapılmalı</t>
  </si>
  <si>
    <t>doğal havalandırma yapılmalı</t>
  </si>
  <si>
    <t>parlama, patlama ve yangın ihtimali çok yüksek</t>
  </si>
  <si>
    <t>tüp içindeki malzemenin genleşerek patlama riski var.</t>
  </si>
  <si>
    <t xml:space="preserve">yangın durumunda yangının tüp depolanan alanlara hızlıca sirayet etme riski var </t>
  </si>
  <si>
    <t>havada biriken ısının, nemin, dumanın ortamdan atılamaması sonucu zararlı gazların birikmesi durumunda parlama ve yangın ihtimali.</t>
  </si>
  <si>
    <t>tehlikeli maddenin cinsinin, tehlikeli olma durumunun ne olduğunun bilinmemesi, yanlış depolama riskleri mevcut</t>
  </si>
  <si>
    <t>Boğulma, zehirlenme, uygun olmayan termal konfor şartları ve zararlı maddelerin ortamdan atılamaması sonucu patlama parlama yangın</t>
  </si>
  <si>
    <t>Boğulma, zehirlenme, uygun olmayan termal konfor şartları, kaçak gaz durumunda durumun farkedilmemesi ve patlama yangın riski</t>
  </si>
  <si>
    <t>meydana gelebilecek bir patlama durumunda bina taşıyıcı sistemlerinin zarar görmesi</t>
  </si>
  <si>
    <t>yangın anında haberleşmenin hızlıca yapılmaması ve yangın ihbarının zamanında yapılamaması</t>
  </si>
  <si>
    <t>yangına hızlı müdahaleyi engelleme ve binada can ve mal kaybının artması durumu</t>
  </si>
  <si>
    <t>bina ile ilgili bilgilendirmeye ulaşılamaması ve zamanında müdahale edilmemesi</t>
  </si>
  <si>
    <t>acil durumlarda yaşanacak kaos sonucu daha fazla zarar meydana gelme riski</t>
  </si>
  <si>
    <t>binada bulunabilecek kişilerin özellikle ziyaretçilerin ne yapacağını bilememesi ve zamanında binadan çıkamaması</t>
  </si>
  <si>
    <t>yangına hızlı müdahale edilememesi</t>
  </si>
  <si>
    <t>acil durumlarda acil aydınlatma yönlendirme ve yangın uyarı sisteminin çalışmaması</t>
  </si>
  <si>
    <t>yangına zamanında müdahale edilememesi</t>
  </si>
  <si>
    <t>yangın anında yangın dolaplarının çalışmaması</t>
  </si>
  <si>
    <t>yakıtın kazan dairesinden atılamaması sonucu patlama parlama yangın</t>
  </si>
  <si>
    <t>yangına hızlı müdahale edememe ve yangının büyümesi</t>
  </si>
  <si>
    <t>patlama, parlama ve yangın</t>
  </si>
  <si>
    <t>Boğulma, zehirlenme, uygun olmayan termal konfor şartları</t>
  </si>
  <si>
    <t>yangın, patlama riski ayrıca acil durumda davranış şekli</t>
  </si>
  <si>
    <t>yangın, patlama, parlama</t>
  </si>
  <si>
    <t>baca tıkanıklığı sonucu zehirli gazların atılamaması, patlama parlama ve yangın</t>
  </si>
  <si>
    <t>acil bir durumda yangının başladığı alanların tespit edlimesinin zorlaşması. Tahmini iş yaparak baca temizliğinin aksatılması sonucu patlama parlama ve yangın</t>
  </si>
  <si>
    <t>çatı araları periyodik bakımlarının aksatılması sonucu parlama, patlama ve yangın</t>
  </si>
  <si>
    <t>yangın sırasında hızlı müdahale şansının olmaması</t>
  </si>
  <si>
    <t>yangın tüplerinin gözükmeyen alanlarda olması sonucu yangına müdahalenin gecikmesi</t>
  </si>
  <si>
    <t>yangın sırasında tüplerin boş olması sonucu yangına müdahale edememek</t>
  </si>
  <si>
    <t>binada görev dağılımı yapılmaması sonucu kargaşa, acil durumlarda davranış şekillerinin rastgele olması sonucu can ve mal kaybının artması riski</t>
  </si>
  <si>
    <t>yangın sırasında nasıl hareket edileceğini bilmemek ve yardımcı olmama sonucu can ve mal kaybının artması</t>
  </si>
  <si>
    <t>binada elektrikten kaynaklı yangın, çarpılma ve ölüm riski</t>
  </si>
  <si>
    <t xml:space="preserve">parlama, patlama ve yangın </t>
  </si>
  <si>
    <t>parlama, patlama yangın</t>
  </si>
  <si>
    <t>yanlış kullanım sonucu parlama, patlama yangın</t>
  </si>
  <si>
    <t>tedbirsizlik, dikkatsizlik yangın, patlama, parlama</t>
  </si>
  <si>
    <t>yangında zarar görme riski, can ve mal kaybı</t>
  </si>
  <si>
    <t>tehlikeli maddenin cinsine göre uygun standartlarda depo edilmeli.
Doğalgaz, LPG veya tehlikeli maddeler ile çalışılan yerlerde fanların ve havalandırma motorlarının patlama ve kıvılcım güvenlikli (ex-proof) olması gerekir. Kablo ve pano tesisatlarının da kıvılcım güvenlikli olması şarttır.</t>
  </si>
  <si>
    <t>Binaların yangından korunması hakkında yönetmelik</t>
  </si>
  <si>
    <t>tüplerin güneşten ve nemden korunmalı hale getirilmesi şarttır.</t>
  </si>
  <si>
    <t xml:space="preserve">binaların yangından korunması hakkında yönetmelik mad. 105
</t>
  </si>
  <si>
    <t>Tüplerin detantör ve hortumları standartlara uygun olmalı.periyodik kontrollerinin (6 ayda bir) yapılması sağlanmalıdır.</t>
  </si>
  <si>
    <t xml:space="preserve">en az 120 dakika dayanıklı yangına dayanıklı bölmelerde bulundurulması gereklidir. </t>
  </si>
  <si>
    <t>binaların yangından korunması hakkında yönetmelik mad. 105</t>
  </si>
  <si>
    <t>havalandırma tertibatı oluşturulmalı</t>
  </si>
  <si>
    <t>ikaz işaretleri yerleştirilmeli, hangi maddelerin birbiri yanına depolanmayacağı belirtilmeli, çalışanlar bu konuda bilgilendirilmeli</t>
  </si>
  <si>
    <t>gaz alarm sistemleri kurulmalı</t>
  </si>
  <si>
    <t xml:space="preserve">binaların yangından korunması hakkında yönetmelik </t>
  </si>
  <si>
    <t>binaların yangından korunması hakkında yönetmelik  mad 55</t>
  </si>
  <si>
    <t>“Binanın güvenlik ve kontrol sisteminin bulunduğu yere/yerlere kırmızı zemin üzerine fosforlu sarı veya beyaz renkte ” YANGIN 110” yazısı asılmalı</t>
  </si>
  <si>
    <t>SAĞLIK VE GÜVENLİK İŞARETLERİ YÖNETMELİĞİ</t>
  </si>
  <si>
    <t>Yangına müdahaleyi kolaylaştırmak bakımından, itfaiye araçlarının binaya kolayca yanaşmasını sağlamak üzere, binanın ana girişine ve civarına park yasağı konulmamış ve bu husus trafik levha ve işaretleri ile gösterilmeli</t>
  </si>
  <si>
    <t xml:space="preserve">Binaların yangından korunması hakkında yönetmelik  mad. 7 </t>
  </si>
  <si>
    <t>“Şehir şebekesinin kesilmesi, yangın, deprem gibi sebeplerle binanın elektrik enerjisinin güvenlik maksadıyla kesilmesi ve normal aydınlatmanın sağlanamaması halinde, otomatik olarak devreye girerek armatürün kendi gücüyle veya ikinci bir enerji kaynağından beslenerek normal aydınlatma sağlayacak ”ACiL Durum Aydınlatma Sistemi ” tesis edilmeli.</t>
  </si>
  <si>
    <t xml:space="preserve">Binaların yangından korunması hakkında yönetmelik  mad. 70 </t>
  </si>
  <si>
    <t>“Binada, kullanıcıların çıkışlara kolaylıkla ulaşabilmesi için ”Acil Durum Yönlendirmesi ” yapılmalı</t>
  </si>
  <si>
    <t>Binada yangın algılama ve uyarı sistemi tesis edilmeli</t>
  </si>
  <si>
    <t>Binaların yangından korunması hakkında yönetmelik  mad. 74</t>
  </si>
  <si>
    <t>“Binada kurulu bulunan sistemlerin ( Acil Aydınlatma, Yönlendirme ve Yangın Algılama ve Uyarı ) ilgili standartlarda belirtilen sistemin gerektirdiği periyodik kontrol, test ve bakımları yaptırılmalı</t>
  </si>
  <si>
    <t>Yüksek binalar ile toplam kapalı kullanım alanı 1000 m2’den büyük imalathane, atölye, depo, otel, motel, sağlık, toplanma amaçlı ve eğitim binalarında ve kapalı kullanım alanı 2000 m2’den büyük bütün binalarda yangın dolabı yapılması mecburidir.</t>
  </si>
  <si>
    <t xml:space="preserve"> Binalarda bulunan yangın dolaplarının ve hortum makara sistemlerinin TS EN 671-3 standardında belirtilen periyodik bakımlarının, bina sahibi, yönetici veya sorumlu bina yetkilisi tarafından yaptırılması mecburidir. </t>
  </si>
  <si>
    <t>tesisatlardaki kaçaklar tespit edilip tamiri yapılacak. Ayrıca Sıvı yakıt akıntıları yakıt ayırıcıdan geçirildikten sonra pis su çukuruna akıtılır ve kontrollü bir şekilde kazan dairesinden uzaklaştırılır.</t>
  </si>
  <si>
    <t>Binaların yangından korunması hakkında yönetmelik  mad. 54</t>
  </si>
  <si>
    <t>Dökülen yakıtın kolayca boşaltılacağı kanal sistemi yapılmalı</t>
  </si>
  <si>
    <t>Kazan dairesinde en az bir adet 6 kg’lık çok maksatlı kuru kimyevi tozlu yangın söndürme cihazı yerleştirilmeli</t>
  </si>
  <si>
    <t>Kazan dairesinde doğalgaz veya LPG kullanılıyorsa bu gazları algılayacak gaz algılayıcılar  yerleştirilmeli</t>
  </si>
  <si>
    <t>Binaların yangından korunması hakkında yönetmelik  mad. 55</t>
  </si>
  <si>
    <t>havalandırma sisteminin oluşturulması. (pencere açılması vb.)</t>
  </si>
  <si>
    <t>Kazan dairesini işleten personelin kazan dairesi işletmeciliği / ateşleyici yeterlilik sertifikası olmalı</t>
  </si>
  <si>
    <t xml:space="preserve">Sıvı yakıt kullanılan kazan dairesi ile yakıt deposu yangına dayanıklı bir bölme ile ayrılmalı </t>
  </si>
  <si>
    <t>Binaların yangından korunması hakkında yönetmelik  mad. 56</t>
  </si>
  <si>
    <t>Yılda bir mahallin itfaiye teşkilatı veya itfaiye teşkilatından izin almış özel firmalara binanın baca temizliği yaptırılmalı</t>
  </si>
  <si>
    <t>Binaların yangından korunması hakkında yönetmelik  mad. 58</t>
  </si>
  <si>
    <t>baca  temizlik ve bakım raporları dosyada muhafaza edilmeli</t>
  </si>
  <si>
    <t>Çatıda hiçbir malzeme depolanmaz.</t>
  </si>
  <si>
    <t>Binaların yangından korunması hakkında yönetmelik  mad. 61</t>
  </si>
  <si>
    <t xml:space="preserve"> Çatı araları periyodik olarak temizlenmeli ve kontrol çizelgesi olmalı</t>
  </si>
  <si>
    <t>Binada her 250 m² yapı inşaat alanı için bir adet olmak üzere 6 kg’lık kuru kimyevi tozlu yangın söndürme cihazı bulunmalı</t>
  </si>
  <si>
    <t>Binaların yangından korunması hakkında yönetmelik  mad. 99</t>
  </si>
  <si>
    <t>Yangın söndürme cihazlarının, zeminden yüksekliği yaklaşık 90 cm’yi aşmayacak şekilde duvara montajları edilmeli</t>
  </si>
  <si>
    <t>Yangın söndürme cihazlarının 4 yılın sonunda yılda bir içindeki söndürme maddeleri yenilenerek hidrostatik testleri yapılmalı</t>
  </si>
  <si>
    <t>Binada acil durum ekipleri ( söndürme ekibi, kurtarma ekibi, koruma ekibi, ilk yardım ekibi ) kurulmuş oluşturumalı</t>
  </si>
  <si>
    <t>Binaların yangından korunması hakkında yönetmelik  mad. 126</t>
  </si>
  <si>
    <t>Acil durum ekiplerinin personeline ; yangından korunma , yangının söndürülmesi, can ve mal kurtarma, ilk yardım, itfaiye ile iş birliği ve organizasyon sağlanması konularında eğitim verilmeli</t>
  </si>
  <si>
    <t>Binaların yangından korunması hakkında yönetmelik  mad. 129</t>
  </si>
  <si>
    <t>Binanın elektrik tesisatı, elektrik mühendisi veya teknisyenleri tarafından yılda bir defa kontrol edilmeli.</t>
  </si>
  <si>
    <t>Binaların yangından korunması hakkında yönetmelik  mad. 67</t>
  </si>
  <si>
    <t>Kolayca tutuşabilir ya da yanıcı maddelerin uygun olarak depolanması (örneğin, azami depolama sıcaklığının aşılmaması).Kolayca tutuşabilir ve yanıcı maddelerin ayrı muhafazası.</t>
  </si>
  <si>
    <t>Binaların yangından korunması hakkında yönetmelik  mad. 29-madde 52</t>
  </si>
  <si>
    <t>havalandırma sağlanmalı</t>
  </si>
  <si>
    <t>Binaların yangından korunması hakkında yönetmelik  mad. 103</t>
  </si>
  <si>
    <t>tüm kimyasal maddeler için Madde Güvenlik Bilgi Formu sağlanması.</t>
  </si>
  <si>
    <t>GÜVENLİK BİLGİ FORMLARININ DÜZENLENMESİNE İLİŞKİN
USUL VE ESASLAR TEBLİĞİ
mad. 5</t>
  </si>
  <si>
    <t>Yangın tehlikesi olabilecek alanlar uygun bir şekilde işaretlenmeli</t>
  </si>
  <si>
    <t>GÜVENLİK VE SAĞLIK İŞARETLERİ YÖNETMELİĞİ madde 5</t>
  </si>
  <si>
    <t>Kimyasal Maddelerle Çalışmalarda Sağlık ve Güvenlik Önlemleri Hakkında Yönetmelik  madde 10</t>
  </si>
  <si>
    <t>Yangınla mücadele ekipmanının seçiminin işyerine uygun olarak yapılması</t>
  </si>
  <si>
    <t>6331 İş sağlığı ve güvenliği kanunu madde 11</t>
  </si>
  <si>
    <t>Yangınla mücadele ekipmanınıza kolayca ulaşılabilir hale getirilmeli</t>
  </si>
  <si>
    <t>Acil durum ve kaçış planları oluşturulmalı</t>
  </si>
  <si>
    <t>Yangın alarm sistemi oluşturulmalı</t>
  </si>
  <si>
    <t>Yangınla mücadele tatbikatları yapılmalı ve raporlanmamalı</t>
  </si>
  <si>
    <t>Yangınla mücadele eğitimi verilmeli</t>
  </si>
  <si>
    <t>Ateşleyici kaynaklar engellenmeli ya da yok edilmeli .</t>
  </si>
  <si>
    <t xml:space="preserve">Binaların yangından korunması hakkında yönetmelik </t>
  </si>
  <si>
    <t>Yangın sonucu yaralanma, toplu ölüm, büyük maddi hasar</t>
  </si>
  <si>
    <t>yanıcı maddelerin ayrı, hatta farklı bina ve depolarda depolanması</t>
  </si>
  <si>
    <t xml:space="preserve">İŞ GÜCÜ KAYBI,MADDİ KAYIP,PATLAMA,YARALANMA,YANGIN ,ÖLÜM,UZUV KAYBI,ZEHİRLENME
</t>
  </si>
  <si>
    <t xml:space="preserve">İŞ GÜCÜ KAYBI,MADDİ KAYIP,PATLAMA,YARALANMA,YANGIN ,ÖLÜM,UZUV KAYBI
</t>
  </si>
  <si>
    <t xml:space="preserve">İŞ GÜCÜ KAYBI,MADDİ KAYIP,YANGIN
</t>
  </si>
  <si>
    <t>EZİLME MADDİ KAYIP ÖLÜM YANIK YARALANMA</t>
  </si>
  <si>
    <t>zehirlenme,patlama,uzuv kaybı,maddi kayıp,yangın,ölüm,iş gücü kaybı</t>
  </si>
  <si>
    <t>PARLAMA PATLAMA ÖLÜM YARALANMA</t>
  </si>
  <si>
    <t>PARLAMA PATLAMA ÖLÜM YARALANMA ZEHİRLENME</t>
  </si>
  <si>
    <t>MADDİ KAYIP</t>
  </si>
  <si>
    <t>DOLAŞIM SİSTEMİ RAHATSIZLIKLARI GEÇİCİ SAĞIRLIK KALP ATIŞLARININ DEĞİŞMESİ KAN DOLAŞIMIN DEĞİŞMESİ KAS GERİLMELERİ SOLUNUM HIZLANMASI STRES KAN BASINCI ARTIŞI</t>
  </si>
  <si>
    <t>ANİ REFLEKS</t>
  </si>
  <si>
    <t>EKLEM HASTALIĞI KAS VE İSKELET SİSTEMİ HASTALIĞI</t>
  </si>
  <si>
    <t xml:space="preserve">DOLAŞIM SİSTEMİ RAHATSIZLIKLARI GEÇİCİ SAĞIRLIK KALP ATIŞLARININ DEĞİŞMESİ KAN DOLAŞIMIN DEĞİŞMESİ KAS GERİLMELERİ SOLUNUM HIZLANMASI STRES KAN BASINCI ARTIŞI </t>
  </si>
  <si>
    <t>CİLTTE tahriş ,zehirlenme  İŞ GÜCÜ KAYBI YANIK YANGIN</t>
  </si>
  <si>
    <t>İŞ GÜCÜ KAYBI</t>
  </si>
  <si>
    <t>CİLTTE TAHRİŞ ZEHİRLENMEPATLAMA YANGIN</t>
  </si>
  <si>
    <t xml:space="preserve">CİLTTE TAHRİŞ ZEHİRLENME </t>
  </si>
  <si>
    <t>ZEHİRLENME PATLAMA YANGIN</t>
  </si>
  <si>
    <t>ZEHİRLENME</t>
  </si>
  <si>
    <t xml:space="preserve">ZEHİRLENME PARLAMA YANGIN </t>
  </si>
  <si>
    <t xml:space="preserve">ZEHİRLENME CİLTTE TAHRİŞ </t>
  </si>
  <si>
    <t>ZEHİRLENME PARLAMA PATLAMA YANGIN</t>
  </si>
  <si>
    <t xml:space="preserve">ZEHİRLENME </t>
  </si>
  <si>
    <t>PATLAMA YANGIN</t>
  </si>
  <si>
    <t>PARLAMA PATLAMA YANGIN ZEHİRLENME</t>
  </si>
  <si>
    <t>  Basınçlı kapların hidrolik basınç deneyleri,  en yüksek çalışma basıncının 1, 5 katı ile yapılacaktır. Kontrol ve deney sonucu kullanılması sakıncalı görülen,  güvenlikle çalışmayı sağlayacak teçhizatı eksik olan ve bağlantı parçaları uygun bir şekilde bağlanmamış bulunan basınçlı kaplar,  eksikleri tamamlanıncaya ve arızalar giderilinceye kadar kullanılmayacaktır.</t>
  </si>
  <si>
    <t xml:space="preserve">İŞ EKİPMANLARININ KULLANIMINDA SAĞLIK VE
GÜVENLİK ŞARTLARI YÖNETMELİĞİ
</t>
  </si>
  <si>
    <t xml:space="preserve"> Her kazanın görünür bir yerine,  imalatçı firma tarafından aşağıdaki bilgiler yazılı bir plaka konulacaktır:
- İmalatçı firmanın adı, 
- Kazanın numarası, 
- İmal edildiği sene, 
- En yüksek çalışma basıncı
</t>
  </si>
  <si>
    <t>6331 SAYILI İŞ SAĞLIĞI VE GÜVENLİĞİ KANUNU</t>
  </si>
  <si>
    <t xml:space="preserve">Ocaksız buhar ve sıcak su kapları ile basınçlı hava depoları,  gaz tüpleri ve depoları gibi basınçlı kaplar ve bunların bağlantıları,  teçhizatı ve malzemesi tekniğe uygun olacaktır. Basınçlı kapların görünür yerlerine imalatçı firma tarafından; 
a) Kap hacmi (litre)
b) İşletme basıncı (kilogram/santimetrekare), 
c) Deneme basıncı (kilogram/santimetrekare), 
d) Kontrol tarihi, 
bilgilerin yazılı olduğu bir plaka,  konacaktır.
</t>
  </si>
  <si>
    <t>Basınçlı kaplarda iki veya daha çok emniyet supabı varsa, bunlardan en az bir tanesi, en çok basınça göre ayarlanmış olacaktır. Emniyet supapları, her vardiyada veya günde en az bir defa denenecek ve kaplar içinde yanıcı gazlar bulunduğunda, gerekli tedbir alınacaktır. Emniyet supaplarının, yoğunlaşmaya karşı, blöf muslukları bulunacaktır.</t>
  </si>
  <si>
    <t xml:space="preserve"> Basınçlı kapların kontrol ve deneyleri,  ehliyeti Hükümet veya mahalli idarelerce kabul edilen teknik elemanlar tarafından,  imalinin bitiminden sonra ve monte edilip kullanılmaya başlanmadan önce,  veya yapılan değişiklik ve büyük onarımlardan sonra,  en az üç ay kullanılmayıp yeniden servise girmeleri halinde ise tekrar kullanmaya başlanmadan önce ve herhalde periyodik olarak yılda bir yapılır. Kontrol ve deney sonuçları,  düzenlenecek bir raporda belirtilir ve bu raporlar işyerlerinde saklanır.
</t>
  </si>
  <si>
    <t>Basınçlı kapların üzerinde, gerektiğinde içine girmeyi sağlayacak kapılar veya kapaklar bulunacak, girilemeyecek kadar küçük olan basınçlı kaplarda, el delikleri yapılacak ve bu delikler emniyetli bir şekilde kapatılmış olacaktır. Kapı ve kapaklar deney basıncına dayanacak sağlamlıkta olacak, giriş deliklerinin boyutları tekniğe uygun olarak bir insanın rahatça girmesini sağlayacak büyüklükte yapılacaktır. El deliklerinin boyutları 70x90 milimetreden küçük yapılmayacak ve basınçlı kaplar üzerinde bulunan yıkama ve kontrol körtapaları en az 25 milimetre çapında olacaktır.</t>
  </si>
  <si>
    <t>Basınçlı kaplar üzerinde bulunan boşaltma ve kontrol kör tapaları en az 25 mm çapında olmalıdır.</t>
  </si>
  <si>
    <t>İçi su dolu tank ve depolarda donmaya karşı önlemler alınmalı.(depo donmaya karşı izole edilebilir)</t>
  </si>
  <si>
    <t>Tankın altındaki su boşaltma musluğundan her gün biriken su boşaltılacak</t>
  </si>
  <si>
    <t>Hava kompresörü ile hava tankları arasında, yağ ve nem
ayırıcıları (seperatör) bulunacak ve bunlar hiç bir şekilde çıkarılmayacaktır.</t>
  </si>
  <si>
    <t>   Sabit kompresörlerin temiz hava emmeleri sağlanacak ve patlayıcı,  zararlı ve zehirli gaz,  duman ve toz emilmesi önlenecektir.</t>
  </si>
  <si>
    <t>Tehlike anında kompresörü uzaktan durdurma tertibatı olacak</t>
  </si>
  <si>
    <t xml:space="preserve"> Patlayıcı,  parlayıcı ve zararlı gaz kompresörlerinin yapıldığı malzeme,  sıkıştırdığı gazın ve içindeki maddelerin kimyasal etkisine dayanacak nitelikte olacaktır.</t>
  </si>
  <si>
    <t>Kompresörlerde, her kompresöre özgü, özel kompresör yağı kullanılacaktır.</t>
  </si>
  <si>
    <t>Seperatör elemanını yılda bir kez düzenli olarak değiştirmeli.Bu filtrenin temizlemesi mümkün değildir. Yılda 4000 saatten fazla çalışılıyor ise 4000 saatte bir seperatör değiştirilmelidir. İç ve dış basınç arasında 1,5 Bar dan fazla fark görülürse değişim saati gelmese dahi separatör değiştirilmelidir.</t>
  </si>
  <si>
    <t>Eskimiş yıpranmış, ömrünü tamamlamış kayışlar değiştirilmelidir.</t>
  </si>
  <si>
    <t xml:space="preserve">
6331 SAYILI İŞ SAĞLIĞI VE GÜVENLİĞİ KANUNU</t>
  </si>
  <si>
    <t>Radyatörün tersinden (dıştan içe) petekler arasına basınçlı hava tutarak temizlenir.</t>
  </si>
  <si>
    <t>Tüpler ; içerik bilgilerini ve tehlikeli bileşik uyarılarını açıkça gösterecek şekilde etiketlenmiş 
olmaması durumunda, üretici firmaya durum bildirilir.</t>
  </si>
  <si>
    <t>Tüpler sürüklenmemeli, kaydırılmamalı veya yuvarlanmamalıdır.Tüpler yetkili kişiler tarafından tekerlekli ve zincirli arabalar kullanılarak taşınacak ve depo içerisinde de sabitlenecek.</t>
  </si>
  <si>
    <t>Tüpler boş/dolu diye ayrılarak etiketlenmeli ve ayrı olarak depolanmalıdır.</t>
  </si>
  <si>
    <t>basınçlı tüpler tedarikçi firmadan vana koruma başlıkları le birlikte getirilmesi istenecek.Depoda ve kullanılacakları zaman bile vana koruyucu başlıkları üzerlerinde olacak.</t>
  </si>
  <si>
    <t>Tüpler tehlike sınıflarına göre gruplandırılıp depolanmalıdır. GRUP1 VE GRUP 4 birlikte depolanabilir.GRUP 2 VE 3 birlikte depolanabilir GRUP 5 hiçbir grupla depolanamaz.</t>
  </si>
  <si>
    <t>Gazın regülatörden sonuna kadar tahliyesini sağlayan boru takımının gaz ile uyumlu olmasına dikkat edilmelidİr.</t>
  </si>
  <si>
    <t>Tüpler kullanılmadığı zaman boşaldığında iş bitiminde veya taşınırken vanası kapalı olmalıdır.</t>
  </si>
  <si>
    <t>BİNALARIN YANGINDAN KORUNMASI HAKKINDA YÖNETMELİK</t>
  </si>
  <si>
    <t>İŞ YERİNDE ACİL DURUMLAR HAKKINDA YÖNETMELİK</t>
  </si>
  <si>
    <t>Yangın esnasında ilk kurtarılacaklar belirlenerek işaretlenmelidir.</t>
  </si>
  <si>
    <t>Gürültü seviyesini azaltmak için kaynağında tedbirler alınırak ve Gürültünün zararlı etkilerini  önlemek üzere tasarlanmış KKD’ler kullanılmalıdır.</t>
  </si>
  <si>
    <t>KİŞİSEL KORUYUCU DONANIM YÖNETMELİĞİ</t>
  </si>
  <si>
    <t>çalışanların işitme kabiliyetlerinin korunması amacıyla.;a) İşveren; 1) Kanunun 15 inci maddesine göre gereken durumlarda, 2) İşyerinde gerçekleştirilen risk değerlendirmesi sonuçlarına göre gerekli görüldüğü hallerde, 3) İşyeri hekimince belirlenecek düzenli aralıklarla, çalışanların sağlık gözetimine tabi tutulmalarını sağlar. b) 5 inci maddede belirtilen en yüksek maruziyet eylem değerlerini aşan gürültüye maruz kalan çalışanlar için, işitme testleri işverence yaptırılır. c) Risk değerlendirmesi ve ölçüm sonuçlarının bir sağlık riski olduğunu gösterdiği yerlerde, 5 inci maddede belirtilen en düşük maruziyet eylem değerlerini aşan gürültüye maruz kalan çalışanlar için de işitme testleri yaptırılabilir.</t>
  </si>
  <si>
    <t>ÇALIŞANLARIN GÜRÜLTÜ İLE İLGİLİ RİSKLERDEN KORUNMALARINA DAİR YÖNETMELİK</t>
  </si>
  <si>
    <t>Çalışma sırasında ortaya çıkan gürültünün uyarıcı alarmları bastırmasını engelleyici önlemler alınmalıdır.</t>
  </si>
  <si>
    <t>ÇALIŞANLARIN GÜRÜLTÜ İLE İLGİLİ RİSKLERDEN
KORUNMALARINA DAİR YÖNETMELİK</t>
  </si>
  <si>
    <t>Yapılan iş sırasında makinenin titreşimini absorbe edecek önlemler alınmalıdır.</t>
  </si>
  <si>
    <t>ÇALIŞANLARIN TİTREŞİMLE İLGİLİ RİSKLERDEN KORUNMALARINA DAİR YÖNETMELİK</t>
  </si>
  <si>
    <t>Çalışanın gürültüye maruziyeti 5 inci maddede belirtilen en düşük maruziyet eylem değerlerini aştığında,
kulak koruyucu donanımları çalışanların kullanımına hazır halde bulundurur.</t>
  </si>
  <si>
    <t>Atölye çalışanları gürültü ve titreşimden kaynaklanabilecek riskler ve korunma yolları hakkında eğitilmelidirler.</t>
  </si>
  <si>
    <t>Motor çalıştırılan atölyelerde sesin çalışanlara zarar vermesini engellemek için duvara yalıtım yapılmalıdır.</t>
  </si>
  <si>
    <t>Maruziyet süresi ve düzeyi sınırlandırılmalıdır.</t>
  </si>
  <si>
    <t>ÇALIŞANLARIN GÜRÜLTÜ İLE İLGİLİ RİSKLERDEN
KORUNMALARINA DAİR YÖNETMELİK
çalışanların tirreşim ile ilgili risklerden korunmalarına dair yönetmelik</t>
  </si>
  <si>
    <t>İşveren;
1) Kanunun 15 inci maddesine göre gereken durumlarda,
2) İşyerinde gerçekleştirilen risk değerlendirmesi sonuçlarına göre gerekli görüldüğü hallerde,
3) İşyeri hekimince belirlenecek düzenli aralıklarla,
çalışanların sağlık gözetimine tabi tutulmalarını sağlar.</t>
  </si>
  <si>
    <t>ÇALIŞANLARIN GÜRÜLTÜ İLE İLGİLİ RİSKLERDEN
KORUNMALARINA DAİR YÖNETMELİK
çalışanların tirreşim ile ilgili risklerden korunmalarına dair yönetmelik</t>
  </si>
  <si>
    <t>Kimyasal maddelerle çalışmaya başlamadan önce numuneye ait deney iş talimatı okunmalı.</t>
  </si>
  <si>
    <t>KİMYASAL MADDELERLE ÇALIŞMALARDA SAĞLIK VE GÜVENLİK ÖNLEMLERİ HAKKINDA YÖNETMELİK</t>
  </si>
  <si>
    <t>Numunenin katı,sıvı,gaz ,tehlikeli madde,toz,granül özelliği öncelikli olarak belirlenmelidir.</t>
  </si>
  <si>
    <t>Labaratuvar girişinde tehlikeleri ve ihtiyaç duyulan kontrol önlemlerini tanımlayan işaret olmalı.</t>
  </si>
  <si>
    <t>Yapılan çalışmaya ait uyarı işaret ve levhalarını talimatlar doğrultusunda yerleştirerek ve çalışma sırasında koruyarak iş alanının ve personelinin güvenliğini sağlamalıdır.</t>
  </si>
  <si>
    <t>Çalışanlar çalışma alanlarındakİ kimyasal tehlikeler ve nasıl korunacakları hakkında bilgilendirilirler</t>
  </si>
  <si>
    <t>İşyerinde uygun düzenleme ve iş organizasyonu yapılarak Çalışma alanına görevli olmayan kişilerin girmesini engellemek için gerekli önlemler alınmalıdır.</t>
  </si>
  <si>
    <t>İşveren yapılan işin niteliğe  uygun iş elbiseleri ile  kişisel koruyucu donanım verip bunların kullanıp kullanılmadığını denetlenip kkd olmadan çalışmalar engellenmelidir.</t>
  </si>
  <si>
    <t>İş sağlığı ve güvenliği koruma ve müdahale araçları uygun ve çalışır şekilde bulundurulmalı.</t>
  </si>
  <si>
    <t>6331 sayılı iş sağlığı ve güvenkliği kanunu</t>
  </si>
  <si>
    <t>Kimyasallarla yapılan çalışmalarda çeker ocak kullanılmalıdır.</t>
  </si>
  <si>
    <t>Statik elektrik biriktirme ve kıvılcım atlama ihtimali olan uygulamalarda talimatlar doğrultusunda topraklama yapılarak, teknik emniyet önlemleri alınmalıdır.</t>
  </si>
  <si>
    <t>Tehlikeli maddeler için havalandırma ve kimyasal yükleme - boşaltma gibi kontrol prosedürleri uygulanmalıdır.</t>
  </si>
  <si>
    <t>Her kimyasal madde için İmalatçı, ithalatçı veya satıcılardan  Türkçe malzeme güvenlik bilgi formu sağlanmalı</t>
  </si>
  <si>
    <t>Kimyasallar gruplarına göre depolanmalıdır.Birbirine zıt olanlar(asit ve baz ,organik ve oksitleyiciler gibi)kesinlikle aynı yerde depolanmamalıdır.</t>
  </si>
  <si>
    <t xml:space="preserve">Yanıcı ve parlayıcı maddeleri1. Uygun emniyetli varillerde veya kabinlerde muhafaza ediniz.
2. Paslandırıcı asitlerden ve oksitleyicilerden ayrı tutunuz.
3. Alev, sıcaklık veya kıvılcım gibi tutuşturucu kaynaklardan uzak tutunuz.
4. Yanıcı sıvı ihtiva eden varil veya kabinler kullanılırken topraklanmalı veya bağlanmalıdır.
5. Yangın söndürme cihazlarını her zaman kullanıma hazır tutunuz.
6. Yüksek oranda uçucu, yanıcı maddeleri özel olarak donatılmış bir soğutucuda muhafaza ediniz.
</t>
  </si>
  <si>
    <t>Sıvı kimyasallar sıçramayı ve zıt reaksiyonları önleme için emniyet kabı içerisinde konteynırlarda taşınmalıdır.</t>
  </si>
  <si>
    <t xml:space="preserve">Vücuda zarar verici kimyasallar kullanıldığı zaman iş yerlerinde kullanılmaya hazır akarsu bulunacak ve bir insan için yeter büyüklükte su banyoları veya süratle işleyen çok taraflı duşlar her bölümün içerisine veya yakınına kurulmuş olmalıdır.
</t>
  </si>
  <si>
    <t>Kimyasal Maddelerle Çalışmalarda Sağlık ve Güvenlik Önlemleri Hakkında Yönetmelik</t>
  </si>
  <si>
    <t>Kimyasala maddelerle çalışmalarda kişinin acil yıkama imkanlarına ulaşmasını sağlamak için her türlü tedbir alınır.</t>
  </si>
  <si>
    <t>Acil durumlar için kullanılan göz banyosunun çalıştığını doğrulamak için haftada bir kontrol edilmelidir.</t>
  </si>
  <si>
    <t>Acil durumlar için kaçış presödürü hazırlanıp uygulanmalıdır.</t>
  </si>
  <si>
    <t>Kimyasallarla çalışmalarda genel güvenlik kuralları herkes tarafından görülebilecek uygun yerlere asılmalıdır.</t>
  </si>
  <si>
    <t>labaratuvarda çalışmalara başlamadan önce öğretmen ve öğrenciler meydana gelebilecek kazalarla ilgili bilgilendirilmeliler.</t>
  </si>
  <si>
    <t>Labaratuvarlarda bulunan kimyasalların birbiriyle etkileşime girebileceklerin temas etmemesi de dahil, ayrı bir yerde depolanması ile ilgili de gerekli düzenlemeler yapılmalıdır.</t>
  </si>
  <si>
    <t>Labaratuvarlarda bulunan muslukların sızdırmazlık kontrolleri yapılmalı uygun olmayan musluklar derhal değiştirlmeli</t>
  </si>
  <si>
    <t>Alev alabilen maddeler tüm ateşleme kaynaklarından uzak tutulmalı,bu malzemeler kullanırken uygun kkd lar kullanılmalı,oksitleyici maddelerden ayrı bir yerde depolanmalı,uygun bir yangın tüpü bulundurulmalı.</t>
  </si>
  <si>
    <t>Reaktif kimyasal maddeleri (stabil olmayan)uygun olmayan malzemelerden ayrı tutulmalıdır:
• Organik maddeler,
• Alev alabilir solventler,
• Korozif maddeler.</t>
  </si>
  <si>
    <t>Korozif madde, tehlikeli ve zehirli gazları meydana getirebileceğinden, kullanıcıyı
korumak üzere bir çeker ocak altında kullanılmalıdır.kırılmaz kaplarda aktarılmalıdırlar.tabana yakın yerlerde depolanmalıdır.Güneş ışığından uzak serin kuru ve iyi havalandırılan yerlerde depolanmalıdırlar</t>
  </si>
  <si>
    <t>Kimyasallar MSDS (malzeme güvenlik bilgi formlarında )belirtilen toksilojik etkilerine göre(cilt aşınması-tahrişi,göz hasarı-tahrişi vb)sınıflandırılıp gerekli önlemler(uygun kkd lar kullanmak )alınmalıdır.</t>
  </si>
  <si>
    <t>Ortamın, giysilerin ve cildin radyoaktif madde ile bulasmasını, radyoaktif maddenin
yiyecek ve solunum yolu ile vücuda girmesini önleyecek tedbirler alınmalıdır</t>
  </si>
  <si>
    <t>Cam türü, kolay kırılabilir kaplar genellikle göz hizasının altında depolanmalıdır• Cam malzeme kırıkları “kırık cam” kutularına atılmalı ve kapakları kapatılmalıdır.</t>
  </si>
  <si>
    <t>Labaratuvarda yiyecek ve içecek bulundurulmaması talimatlara eklenmelidir.</t>
  </si>
  <si>
    <t>Labaratuvarda bulunan herkesin uygun kkd lar sağlanarak ,kullanması sağlanmalı ve kullanıp kullanmadıkları kontrol edilmelidir.</t>
  </si>
  <si>
    <t>Kimyasal Maddelerle Çalışmalarda Sağlık ve Güvenlik Önlemler Hakkında Yönetmelik öğretmen ve öğrenciler tarafından bilinmeli</t>
  </si>
  <si>
    <t xml:space="preserve">Kimyasal Maddelerle Çalışmalarda Sağlık ve Güvenlik Önlemleri 
Hakkında Yönetmelikte
</t>
  </si>
  <si>
    <t>İlgili yönetmelik ek 1 de yer alan mesleki maruziyet sınır değerlerini gösterir tablo öğretmen ve öğrenciler tarafından görülebilecek bir yere asılmalıdır.</t>
  </si>
  <si>
    <t>İlgili yönetmelik ek 2 de belirtilen biyolojik sınır değerler ve sağlık gözetimi önlemleri öğretmen ve öğrenciler tarafından görülebilecek bir yere asılmalıdır.</t>
  </si>
  <si>
    <t>İlgili yönetmelikte ek 3 te belirtilen kullanımı yasak olan maddeler ile yapılması yasaklanan işler tablosu öğretmen ve öğrencilerin görebilecekleri bir yere asılmalıdır.</t>
  </si>
  <si>
    <t>İlgili yönetmelikte ek4 te belirtilen güvenlik mesafelerini gösteren çizelgeler öğretmen ve öğrencilerin görebilecekleri bir yere asılmalıdır.</t>
  </si>
  <si>
    <t>Tıbbi atıkların toplanması, tasınması, depolanması ve bertaraf edilmesi bulasıcı hastalıkları
önlemede ve çevre sağlığını korumak için atıklar sınıflandırılmalıdır.(atık sıvı kimyasallar,atık katı kimyasallar,kimyasal bulaşmış labaratuvar malzemeleri)</t>
  </si>
  <si>
    <t>İŞ SAĞLIĞI VE GÜVENLİĞİ KANUNU</t>
  </si>
  <si>
    <t>kimyasal atıkların  geri dönüştürülebilmesi için atıkların sınıflandırılması gerekir.(cam,plastik vb)</t>
  </si>
  <si>
    <t>Kimyasal atıkların ayrılması ve işlenmesi sırasında kişisel koruyucu donanımlar kullanılmalı.</t>
  </si>
  <si>
    <t>Atık konteynırları ilk atık konulduktan sonra ambalajın üzerinden net olarak görünecek şekilde etiketlenmeli.</t>
  </si>
  <si>
    <t>çalışanlar atık depolanma işlemi öncesi kimyasal depolama istek formu ile başvuru yapmalılar.</t>
  </si>
  <si>
    <t>çalışanlar kimyasal toplama talebi formunu doldurarak atık toplama işine başlayabilirler.</t>
  </si>
  <si>
    <t>Atıkların bilgi formları eksiksiz doldurularak kayıt altına alınmalıdır.</t>
  </si>
  <si>
    <t>Atıklar sınıflandırıldıktan sonra uygun koşullarda ve alanlarda bekletilmelidir.</t>
  </si>
  <si>
    <t>Satın alınan kimyasalların geri dönüşümlü olmasına dikkat edilmelidir.</t>
  </si>
  <si>
    <t>kullanılmış piller atık pil toplama kutusunda toplanmalıdır.</t>
  </si>
  <si>
    <t>kimyasallar tercih edilirken zararsız yada daha az zararlı olanları tercih edilmelidir.</t>
  </si>
  <si>
    <t>Çalışanlar kimyasal maddelerin dağılması durumunda nasıl temizlenmesi konusunda bilgilendirilmeli ve gerekli teçhizat verilmelidir.</t>
  </si>
  <si>
    <t>Dökülme ve sızıntılara karsı kullanılacak uygun donanım, malzeme ve ekipman her an hazır bulundurulmalıdır.</t>
  </si>
  <si>
    <t>İnce talaş, cilalar ve çözücüler gibi ürünler için ürün türünü ve ürünle ilişkili tehlikeleri(kanserojen, cila çözücü buharı, toz tehlikesi gibi) belirten semboller içeren uyarılar bulunmalı</t>
  </si>
  <si>
    <t>Kimyasal atıkların sınıflandırılması ve depolanması konularında talimatlar kullanılmalı ve güvenlik kurallarına uyulmalı.Uygulanırlığı ile ilgili denetimler yapılmalıdır.</t>
  </si>
  <si>
    <t>Okulda kullanılan ve bulunan maddelere (yakıtlar, yağlar, lifler, çözücüler, temizlik ürünleri, boyalar, vernikler, yapıştırıcılar, mürekkepler, reçineler, böcek öldürücüler, ağır metaller, asitler, alkaliler, dumanlar, gazlar) ait risk değerlendirmesi için bu maddelere ait envanter kayıtları bulunmalı.</t>
  </si>
  <si>
    <t>Güvenlikle çalışmayı sağlayacak teçhizatı eksik olan ve bağlantı parçaları uygun bir şekilde bağlanmamış bulunan basınçlı kaplar,  eksikleri tamamlanıncaya ve arızalar giderilinceye kadar kullanılmayacaktır.</t>
  </si>
  <si>
    <t>elektrik Kuvvetli Akım Tesisleri Yönetmeliği</t>
  </si>
  <si>
    <t>İşveren ve/veya
 İşveren VEKİLİ</t>
  </si>
  <si>
    <t>Pil, Yağ, Katı, Kentsel, Bitkisel, Radyoaktif, Tıbbi ve kentsel atıklarla ilgili yönetmeliklerin gereği için tedbirler alınmalı, belediyeler ile üniversitelerle iş birliği yapılmalı.</t>
  </si>
  <si>
    <t>Kullanılan yağ, yakıt gibi sıvıların kutularında uygun işaretlemeler yapılmalı. Özel belirlenmiş alanlarda depolanmalı</t>
  </si>
  <si>
    <t>devrilme sonucu yaralanma</t>
  </si>
  <si>
    <t>Sıkışma, ezilme, yaralanma ve ölüm</t>
  </si>
  <si>
    <t>Sınıf kapıları dışa açılmalı, değişim yapılacaksa sürgülü yapılabilir. Dışa açılan kapılara amortisör takılmalı.</t>
  </si>
  <si>
    <t>yaralanma, ezilme</t>
  </si>
  <si>
    <t>Sınıflarda öğrencilere  zarar verebilecek (Kolon köşeleri, radyatör ,metal direkler vb.) nesneler darbe emici izolasyon malzemeleri ile kaplanmalı</t>
  </si>
  <si>
    <t>düşerek yaralanma, çarpma, takılma , üşütme riski</t>
  </si>
  <si>
    <t>Aydınlatma eksiklikleri giderilmeli, şarjlı aydınlatma sistemleri olmalı, gerekli ısıtma sistemleri olmalı.</t>
  </si>
  <si>
    <t>bilgilenme eksikliği yanlış devrenış sonucu yaralanma ve  maddi kayıp</t>
  </si>
  <si>
    <t>Duyuru panoları asılmalı ve güncel tutulmalı</t>
  </si>
  <si>
    <t>Yangın, deprem sabotaj sonucu yaralanma ve toplu ölüm</t>
  </si>
  <si>
    <t>Acil durum alarmı tesis edilmeli, kontrol , bakım ve tamiri yaptırılmalı.</t>
  </si>
  <si>
    <t>acil durumlarda yön bulamama sonucu yaralanma ve ölüm</t>
  </si>
  <si>
    <t>Yangın sonucu yaralanma ve toplu ölüm</t>
  </si>
  <si>
    <t>Koridorlarda yangın için özel önlemler alınmalı, Bir iç kaçış koridoruna veya geçidine açılan çıkış kapılarının, kaçış merdivenlerine açılan çıkış kapılarına eşdeğer düzeyde yangına karşı dayanıklı olması ve otomatik olarak kendiliğinden kapatan düzenekler ile donatılması mecburidir.</t>
  </si>
  <si>
    <t>bilgilenme eksikliği yanlış davranış sonucu yaralanma ve  maddi kayıp</t>
  </si>
  <si>
    <t>Uyarı levhaları asılmalı</t>
  </si>
  <si>
    <t>hijyen eksikliği hastalık, salgın hastalık , iş gücü kaybı</t>
  </si>
  <si>
    <t xml:space="preserve">Koridorlarının hijyenine özen gösterilmeli, koridorlara özel paspas ile tenefüslerde ve ders sonunda papaslanmalı, havalandırma sağlanmalı </t>
  </si>
  <si>
    <t>Çarpma sonucu yaralanma, ezilme ve kırık</t>
  </si>
  <si>
    <t>Uyarı levhaları asılmalı, kapılara amortisör takılmalı.</t>
  </si>
  <si>
    <t>Koridorlarda öğrencilere  zarar verebilecek (Kolon köşeleri, radyatör ,metal direkler vb.) nesneler darbe emici izolasyon malzemeleri ile kaplanmalı</t>
  </si>
  <si>
    <t xml:space="preserve">Düşme sonucu  yaralanma,  </t>
  </si>
  <si>
    <t>kaza, yaralanma, ölüm</t>
  </si>
  <si>
    <t>termal konfor yetersizliği, yaralanma</t>
  </si>
  <si>
    <t xml:space="preserve">termal konfor yetersizliği, baygınlık, yaralanma, </t>
  </si>
  <si>
    <t>boğulma, yaralanma, ölüm</t>
  </si>
  <si>
    <t>yaralanma, yangın, ölüm</t>
  </si>
  <si>
    <t>kaza, yaralanma</t>
  </si>
  <si>
    <t>acil durumlarda şa ile birlikte yarlanma, ölüm</t>
  </si>
  <si>
    <t>çalışma ortamından kaynaklı kaza, yaralanma</t>
  </si>
  <si>
    <t>çalışma ortamı termal konfor yetersizliği, baygınlık, gerginlik, kaza, yaralanma, boğulma</t>
  </si>
  <si>
    <t>termal konfor yetersizliği, aydınlatmadan kaynaklı kazalar, yaralanma</t>
  </si>
  <si>
    <t>kargaşa, yaralanma</t>
  </si>
  <si>
    <t>kargaşa, yaralanma, ölüm</t>
  </si>
  <si>
    <t>yaralanma, ölüm</t>
  </si>
  <si>
    <t>düşme, kaza, yaralanma, ölüm</t>
  </si>
  <si>
    <t>sabotaj, yangın, kaza, yaralanma, düşme, ölüm</t>
  </si>
  <si>
    <t xml:space="preserve">termal konfor eksikliği, hastalık, </t>
  </si>
  <si>
    <t>işe uygun olmayan personel, yaralanma, kaza, ölüm</t>
  </si>
  <si>
    <t>termal konfor eksikliği, hastaık</t>
  </si>
  <si>
    <t xml:space="preserve">termal konfor eksikliği, </t>
  </si>
  <si>
    <t>yangın, sabotaj, maddi kayıp</t>
  </si>
  <si>
    <t>sabotaj, kaza  yaralanma, ölüm</t>
  </si>
  <si>
    <t>termal konfor eksikliği, kaza, yaralanma</t>
  </si>
  <si>
    <t xml:space="preserve">ilk yardım yapamamaktan dolayı erken müdahale edememek, </t>
  </si>
  <si>
    <t>can kaybı</t>
  </si>
  <si>
    <t>acil durumlarda can kaybı</t>
  </si>
  <si>
    <t>acil durumlarda kargaşa, yaralanma, can ve mal kaybı</t>
  </si>
  <si>
    <t>düşme,yaralanma, ölüm</t>
  </si>
  <si>
    <t>düşme, yaralanma, ölüm</t>
  </si>
  <si>
    <t>kargaşa, yaralanma can ve mal kaybı</t>
  </si>
  <si>
    <t>devrilme, kaza, yaralanma, can ve mal kaybı</t>
  </si>
  <si>
    <t>Bina uygunluk ve deprem raporlarının periyodik olarak alınması</t>
  </si>
  <si>
    <t>Atölye binasının çatısı çalışanları meteorolojik etkilerden(Isı, yağış, rüzgar vs.) korunaklı hale getirilmelidir.</t>
  </si>
  <si>
    <t>İşçi Sağlığı ve İş Güvenliği Tüzüğü Madde:6</t>
  </si>
  <si>
    <t>sacla kaplanan çatılarda çatı yüksekliği en az 3,5 m olmalı</t>
  </si>
  <si>
    <t>Hava hacmi yeterli olacak şekilde düzenlenmeli</t>
  </si>
  <si>
    <t>(İşçi Sağlığı ve İş Güvenliği Tüzüğü Madde:8)</t>
  </si>
  <si>
    <t>havalandırma tesisatı yapılmalı</t>
  </si>
  <si>
    <t>(İşçi Sağlığı ve İş Güvenliği Tüzüğü Madde:21)</t>
  </si>
  <si>
    <t>kaynağından çeken sistem oluşturulmalı</t>
  </si>
  <si>
    <t>Yıldırım düşmesine karşı korunma sağlanmalı</t>
  </si>
  <si>
    <t>(İşçi Sağlığı ve İş Güvenliği Tüzüğü Madde:343)</t>
  </si>
  <si>
    <t xml:space="preserve"> ana giriş kapısı sağlamlaştırılmalı</t>
  </si>
  <si>
    <t>Atölye ana giriş kapısı dışarıya doğru açılmalı</t>
  </si>
  <si>
    <t>Atölye yerleşim planı, makine parkı yerleşim planı yapılmalı</t>
  </si>
  <si>
    <t>MAKİNA EMNİYET YÖNETMELİĞİ madde 1.2.2</t>
  </si>
  <si>
    <t>Kapılar dış ve iç ısı farklarını koruyucu, dış ortamdaki gürültü, koku ve zehirli gazların içeri girişini engelleyici özellikte olmalı</t>
  </si>
  <si>
    <t>YAPI İŞLERİNDE İŞ SAĞLIĞI VE GÜVENLİĞİ YÖNETMELİĞİ
madde 36</t>
  </si>
  <si>
    <t>Pencereler İçeriye ışık girmesine yarayan tüm açıklıklar uygun olmalı (yan duvar ve taban oranı en az %10 olmalıdır.)</t>
  </si>
  <si>
    <t>YAPI İŞLERİNDE İŞ SAĞLIĞI VE GÜVENLİĞİ YÖNETMELİĞİ
Yapı alanındaki çalışma yerleri için genel asgari şartlar madde 4</t>
  </si>
  <si>
    <t>pencelerer standartlara uygun hale getirilmeli</t>
  </si>
  <si>
    <t>Duvarlar arası koridorlar yeterli genişlikte olmalı</t>
  </si>
  <si>
    <t>İŞYERİ BİNA VE EKLENTİLERİNDE ALINACAK SAĞLIK VE GÜVENLİK ÖNLEMLERİNE
İLİŞKİN YÖNETMELİK 37</t>
  </si>
  <si>
    <t>Makinalar arasındaki geçiş için yeterli mesafe sağlanmalı (80 cm) gerekli düzenleme yapılmalı</t>
  </si>
  <si>
    <t>BİNARDA YANGIN KORUNMASI HAKKINDA YÖNETMELİK md. 33</t>
  </si>
  <si>
    <t>camlı alanlar kırılmaya karşı önlem alınmalı</t>
  </si>
  <si>
    <t>YAPI İŞLERİNDE İŞ SAĞLIĞI VE GÜVENLİĞİ YÖNETMELİĞİ
Yapı Alanlarındaki Özel Asgari Şartlar madde 8</t>
  </si>
  <si>
    <t>Bariyerler, zincirler, pervazlar vs. takılıp düşmeyi engellemek için açıkça işaretlenmeli</t>
  </si>
  <si>
    <t>ENGELLER, TEHLİKELİ YERLER VE TRAFİK YOLLARINI BELİRLEMEK İÇİN KULLANILAN İŞARETLER İLE İLGİLİ ASGARİ GEREKLER madde 2</t>
  </si>
  <si>
    <t>Çatıya izinsiz çıkmaya karşı tedbir alınmalı</t>
  </si>
  <si>
    <t>İŞYERİ BİNA VE EKLENTİLERİNDE ALINACAK SAĞLIK VE GÜVENLİK ÖNLEMLERİNE
İLİŞKİN YÖNETMELİK madde 32</t>
  </si>
  <si>
    <t xml:space="preserve">Tuvaletlerde Gerekli   havalandırma   ve   yeterli   aydınlatma sağlanmalı, koku çıkması engellenmeli </t>
  </si>
  <si>
    <t>YAPI İŞLERİNDE İŞ SAĞLIĞI VE GÜVENLİĞİ YÖNETMELİĞİ madde 40</t>
  </si>
  <si>
    <t>Metal teknolojileri alanına öğrenci kabulü yapılırken, bedensel ve ruhsal sağlık yetkinliklerine sahip olduklarına dair sağlık raporu alınmalı</t>
  </si>
  <si>
    <t>İŞ SAĞLIĞI VE GÜVENLİĞİ KANUNU madde 15</t>
  </si>
  <si>
    <t>Çalışanların ve eğitim görenlerin gerektiği zaman ellerini/yüzlerini yıkayabilmesi için yeterli sayıda lavabo sağlanmalı.</t>
  </si>
  <si>
    <t>YAPI İŞLERİNDE İŞ SAĞLIĞI VE GÜVENLİĞİ YÖNETMELİĞİ madde 55-56</t>
  </si>
  <si>
    <t>Çalışanların ve eğitim görenlerin yıkanması için    sıcak ve soğuk akan duş kabini olmalı</t>
  </si>
  <si>
    <t>YAPI İŞLERİNDE İŞ SAĞLIĞI VE GÜVENLİĞİ YÖNETMELİĞİ madde 55- 56</t>
  </si>
  <si>
    <t xml:space="preserve">Çalışanların ve eğitim görenlerin dinlenme odaları ve dolapları olmalı </t>
  </si>
  <si>
    <t>YAPI İŞLERİNDE İŞ SAĞLIĞI VE GÜVENLİĞİ YÖNETMELİĞİ madde 53- 54</t>
  </si>
  <si>
    <t>Tertip, düzen, temizlik ve hijyen şartları uygun ortamların oluşturulması çalışmalarının yapılması</t>
  </si>
  <si>
    <t xml:space="preserve">Okul saatleri dışında alarm durumu için bir prosedür belirlenmeli  </t>
  </si>
  <si>
    <t>MAKİNA EMNİYETİ YÖNETMELİĞİ madde 1</t>
  </si>
  <si>
    <t xml:space="preserve">Ziyaretçiler ve araçların giriş  çıkışları  ile ilgili prosedür belirlenmeli  </t>
  </si>
  <si>
    <t xml:space="preserve"> atölyede yeterli  düzeyde hem doğal hem de suni olarak aydınlatma sağlanmalı  </t>
  </si>
  <si>
    <t>YAPI İŞLERİNDE İŞ SAĞLIĞI VE GÜVENLİĞİ YÖNETMELİĞİ madde 51</t>
  </si>
  <si>
    <t>İlkyardım dolaplarına yeterli malzeme konmalı</t>
  </si>
  <si>
    <t>Kazalı veya yaralıları taşımak için sedye bulundurulmalı</t>
  </si>
  <si>
    <t>YAPI İŞLERİNDE İŞ SAĞLIĞI VE GÜVENLİĞİ YÖNETMELİĞİ madde 49
İŞYERİ BİNA VE EKLENTİLERİNDE ALINACAK SAĞLIK VE GÜVENLİK ÖNLEMLERİNE
İLİŞKİN YÖNETMELİK madde 59</t>
  </si>
  <si>
    <t xml:space="preserve">Çalışanlar ilkyardım eğitimi almalı </t>
  </si>
  <si>
    <t>binaların yangından korunması hakkında yönetmelik madde 129</t>
  </si>
  <si>
    <t>Koridorlar, geçiş  yolları  gibi insan trafiğinin yoğun olduğu yerlerde geçişi engelleyecek malzemeler kaldırılmalı</t>
  </si>
  <si>
    <t>İŞYERİ BİNA VE EKLENTİLERİNDE ALINACAK SAĞLIK VE GÜVENLİK ÖNLEMLERİNE
İLİŞKİN YÖNETMELİK madde 36</t>
  </si>
  <si>
    <t>Zeminde seviye farklılıkları giderilmeli giderilemeyen durumlarda uyarı ve ikaz işaretleri bulundurulmalı.</t>
  </si>
  <si>
    <t>Kayma ve düşmeye karşı  zeminler uygun malzemelerden yapılmalı.</t>
  </si>
  <si>
    <t>İŞYERİ BİNA VE EKLENTİLERİNDE ALINACAK SAĞLIK VE GÜVENLİK ÖNLEMLERİNE
İLİŞKİN YÖNETMELİK madde 64
ELLE TAŞIMA İŞLERİ YÖNETMELİĞİ madde 3</t>
  </si>
  <si>
    <t>Zeminde kuyu, menhole gibi çukur yapılar var kenarları uygun korkuluklarla çevrilip kapağı kapatılmalı</t>
  </si>
  <si>
    <t>YAPI İŞLERİNDE İŞ SAĞLIĞI VE GÜVENLİĞİ YÖNETMELİĞİ
Yapı Alanlarındaki Özel Asgari Şartlar
madde 6</t>
  </si>
  <si>
    <t>Yüksekte bulunan yürüyüş platformları uygun yükseklikte korkulukla çevrilmeli</t>
  </si>
  <si>
    <t>YAPI İŞLERİNDE İŞ SAĞLIĞI VE GÜVENLİĞİ YÖNETMELİĞİ madde 79</t>
  </si>
  <si>
    <t>Elektrik kesintilerinde geçici olarak aydınlatma sağlayabilecek ekipman yok veya  hazır bulundurulmalı</t>
  </si>
  <si>
    <t>İŞYERİ BİNA VE EKLENTİLERİNDE ALINACAK SAĞLIK VE GÜVENLİK ÖNLEMLERİNE
İLİŞKİN YÖNETMELİK madde 11</t>
  </si>
  <si>
    <t>Merdiven tırabzanları tam ve devamlı  hale getirilmeli</t>
  </si>
  <si>
    <t>İŞYERİ BİNA VE EKLENTİLERİNDE ALINACAK SAĞLIK VE GÜVENLİK ÖNLEMLERİNE
İLİŞKİN YÖNETMELİK madde 41</t>
  </si>
  <si>
    <t>Tırabzanlar standartlara uygun hale getirilmeli( 225 santimetreyi aşan merdivenlerde ortada ayrıca bir tırabzan)</t>
  </si>
  <si>
    <t>Merdivenlerde basamaklar eşit genişlikte m olmalı (Basamak genişliği, bakım ve kontrolde kullanılmayan merdivenlerde 22 cm den az, yüksekliği en az 13 cm en fazla 26 cm olacaktır)</t>
  </si>
  <si>
    <t>Basamak geçişlerinde ve aralarda engel oluşturacak şekilde istiflenmiş  malzemeler bulundurulmamalı</t>
  </si>
  <si>
    <t>Deprem veya sarsıntı gibi durumlarda devrilebilecek ekipmanlar duvara sabitlenmeli</t>
  </si>
  <si>
    <t>İŞ EKİPMANLARININ KULLANIMINDA SAĞLIK VE GÜVENLİK ŞARTLARI YÖNETMELİĞİ madde 3.2.7</t>
  </si>
  <si>
    <t>Elektrik çarpması, yaralanma , ölüm</t>
  </si>
  <si>
    <t>yaralanma ve ölüm</t>
  </si>
  <si>
    <t>Elektrikli panoların topraklaması olmalı, önünde en az 0,5 cm yalıtkan paspas olmalı, eldiven ve baret başta olmak üzere KKD ile çalışılmalı, sigorta etiketleri olmalı</t>
  </si>
  <si>
    <t>Her makinanın kullanım talimatı olmalı, makine ile ilgili ön bilgi ve eğitimleri verilmeli</t>
  </si>
  <si>
    <t>6331 İŞ SAĞLIĞI VE GÜVENLİĞİ KANUNU    -                                                      madde 4-a</t>
  </si>
  <si>
    <t>Tüm çalışanlar gerekli olan KKD işveren tarafından çalışana verilmeli. İmza karşılığında zimmetlenmeli ve kontrol sağlanmalı</t>
  </si>
  <si>
    <t>6332 sayılı iş Sağlığı ve Güvenliği Kanunu   madde 19</t>
  </si>
  <si>
    <t>Zarar verebilecek kesici ve delici aletler ile kimyasallar kilitli dolap ve çekmecelerde tutulmalı.</t>
  </si>
  <si>
    <t xml:space="preserve">Öğrenciler, çalışanlar </t>
  </si>
  <si>
    <t xml:space="preserve">Öğrenciler, çalışanlar  </t>
  </si>
  <si>
    <t>maddi kayıp</t>
  </si>
  <si>
    <t>Çalışanlara verilen KKD uygun şekilde kullanmalı ve saklamalı</t>
  </si>
  <si>
    <t>Kimyasal etkileşim sonucu zehirlenme, tahriş , bayılma, bilinç kaybı, meslek hastalıkları ve ölüm</t>
  </si>
  <si>
    <t>Tüm kimyasallar etiketli, uyarı yazıları olmalı, kilitli dolapta kullanılmalı, gerekli eğitimler verilmeli, uyarı levhaları asılı olmalı, KKD temin edilmei.</t>
  </si>
  <si>
    <t>standart dışı malzeme kullanımı sonucu yaralanm ve kazalı ölüm</t>
  </si>
  <si>
    <t>Gaz, elektrik, sıhhi tesisat ve Pis su tesisatları standartlara uygun olarak tesis edilmeli, yetkili kurumlarca kontrol edilmeli.</t>
  </si>
  <si>
    <t>Atölyelerde tuvalet ve duş bulunmalı , günlük ve haftalık temizlikleri yapılmalı,</t>
  </si>
  <si>
    <t>acil durumlarda müdahele yetersizliği</t>
  </si>
  <si>
    <t>Atölye sorumlularının  telefonları panoda asılı olmalı</t>
  </si>
  <si>
    <t>Eksik bilgilenme, eğitim eksikliği</t>
  </si>
  <si>
    <t>6331 sayılı İş Sağlığı ve Güvenliği kanunu madde 16-17</t>
  </si>
  <si>
    <t xml:space="preserve">Çalışanlar için soyunma dolapları olmalı, dolaplar havalandırmalı ve askılı sistemli olmalı, </t>
  </si>
  <si>
    <t xml:space="preserve">Yapı İşlerinde İş Sağlı ve Güvenliği Yönetmeliği                               </t>
  </si>
  <si>
    <t>devrilme sonucu yaralanma ve ölüm</t>
  </si>
  <si>
    <t>Ateşleyici kaynaklar (örneğin, açık alev, elektrik ekipmanı, elektrostatik yükler ya da yüksek sıcaklık) mevcut mu?</t>
  </si>
  <si>
    <t>Yeterli aydınlatma sağlanmış mı?</t>
  </si>
  <si>
    <t>Isıtma, havalandırma ve iklimlendirme şartları yeterli mi?</t>
  </si>
  <si>
    <t>Odada oturma ve çalışma ergonomisi var mı?</t>
  </si>
  <si>
    <t>Zeminde kayma ve düşmeleri engelleyecek döşeme sistemi mevcut mu?</t>
  </si>
  <si>
    <t>Gerekli elektrik tesisatı ve bunlara uygun standart elektrik bağlantıları  mevcut mu?</t>
  </si>
  <si>
    <t>Dolapların üzeri devrilecek eşyalardan arındırılmış mı?</t>
  </si>
  <si>
    <t>Ekranlı araçlar için gerekli ergonomi sağlanmış mı?</t>
  </si>
  <si>
    <t>Deprem veya sarsıntı gibi durumlarda devrilebilecek ekipmanlar duvara sabitlenmiş mi?</t>
  </si>
  <si>
    <t>Makas gibi keskin veya sivri uçlu objelerin muhafaza edildiği bir yeri var mı?</t>
  </si>
  <si>
    <t>MÜDÜR ODASI</t>
  </si>
  <si>
    <t>MÜDÜR YARDIMCISI ODASI</t>
  </si>
  <si>
    <t>Doğal aydınlatma düzeyi uygun mu?</t>
  </si>
  <si>
    <t>Öğretmenler Odası</t>
  </si>
  <si>
    <t>Öğretmen, Öğrenci ve ziyaretçiler</t>
  </si>
  <si>
    <t>MEMUR ODASI</t>
  </si>
  <si>
    <t>Çalışan ve ziyaretçiler</t>
  </si>
  <si>
    <t>CO2'li Yangın söndürme tüpü yok</t>
  </si>
  <si>
    <t>Bakımları sicil kartına işlenmiyor</t>
  </si>
  <si>
    <t>Jeneratörün bulunduğu yerin etrafının koruma çiti ile kapalı  değil</t>
  </si>
  <si>
    <t xml:space="preserve">Elektrik kablolarının yalıtım sorunları var </t>
  </si>
  <si>
    <t>Elektrik kablolarının yalıtımları tam olmalı açık hiçbir yer olmamalı, bağlantılar klemens ile yapılmalı bant kullanılmamalı.</t>
  </si>
  <si>
    <t>Jeneratörün bulunduğu yerin etrafının koruma çiti ile kapalı  tutulmalı, kilitli olmalı.</t>
  </si>
  <si>
    <t>Kullanım talimatları asılmamış</t>
  </si>
  <si>
    <t>Tüm makine ve araçların kullanım talimatları makinelerin yanında görülebilecek yerlere assılmalı, gerekli eğitim verilmeli</t>
  </si>
  <si>
    <t>düşme, yaralanma</t>
  </si>
  <si>
    <t>düşme , yaralanma , ölüm</t>
  </si>
  <si>
    <t>Zeminler uygun, kaygan olmayan malzemeden yapılmalı. Yeni bir kaplama yapılacaksa yanmayan, tutuşmayan  kansorejen madde içermeyen malzemeler olmalı (PVC kaplamalar olabilir)</t>
  </si>
  <si>
    <t>Elektrik kablolarının yalıtımları tam olmalı açık hiçbir yer olmamalı, bağlantılar klemens ile yapılmalı bant kullanılmamalı. Ortamda serbest halde olmamalı prizler duvara sabitlenmeli, kablolar kanal içinden geçirilmeli.</t>
  </si>
  <si>
    <t xml:space="preserve">Acil durumlar için kaçış güzergahlarında takılıp düşmeye sebep olacak HİÇBİR malzeme eşya olmamalı.
</t>
  </si>
  <si>
    <t>İŞYERLERİNDE ACİL DURUMLAR HAKKINDA YÖNETMELİK madde5</t>
  </si>
  <si>
    <t>İŞYERLERİNDE ACİL DURUMLAR HAKKINDA YÖNETMELİK madde4</t>
  </si>
  <si>
    <t>müdahale zorluğu, yetersiz ilkyardım yaralı halin uzaması durumu  yaralanma</t>
  </si>
  <si>
    <t>müdahale zorluğu, yetersiz ilkyardım yaralı halin uzaması durumu yaralanma</t>
  </si>
  <si>
    <t>Havalandırma ve baca tesisatı standatlara uygun olmalı</t>
  </si>
  <si>
    <t>yaralanma, uzuv kaybı, kaza ölüm</t>
  </si>
  <si>
    <t>Atölyelerde satandartlara uygun aydınlatma sağlanmalı, her makine ve tezgah için müstakil aydınlatma sağlanmalı, problemli aydınlatmalar hemen tamir ve tadil edilmeli.</t>
  </si>
  <si>
    <t>İŞYERi BİNA VE EKLENTİLERİNDE ALINACAK SAĞLIK VE GÜVENLİK ÖNLEMLERİNE İLİŞKİN YÖNETMELİK</t>
  </si>
  <si>
    <t>Tost, hamburger, kızartma gibi üretim yapılan alanları olan kantinler bacalı aspiratör sistemi kurulmalı ve bakımları yapılmalı</t>
  </si>
  <si>
    <t>İşveren ve kantin işletmecisi</t>
  </si>
  <si>
    <t>zehirlenme,ı,maddi kayıp,ölüm,iş gücü kaybı</t>
  </si>
  <si>
    <t>Ocakların havalandırma ve baca tesisatı yeterli düzeyde olmalı, standartlara uygun yapılmalı.</t>
  </si>
  <si>
    <t>zehirlenme, patlama, yangın, yaralanma , ölüm</t>
  </si>
  <si>
    <t>Boya, tiner gibi patlayıcı ve yanıcı maddeler korunmaya alınmalı, açıkta bulundurulmamalı, topluca bir yerde bulundurulmamalı, havalandırması olan dolaplarda tutulmalı.</t>
  </si>
  <si>
    <t>Kurumun tehlikeli durum , olay yada kaza sonrası  maddi mesuliyet altına girmesi</t>
  </si>
  <si>
    <t>trafik karmaşası sonucunda, koşturan öğrencilerin çarpışması düşmesi, yaralanması</t>
  </si>
  <si>
    <t>görev karmaşası, düzensizlik belirsizlik , zaman kaybı ,</t>
  </si>
  <si>
    <t>Kayma düşme, yaralanma</t>
  </si>
  <si>
    <t>bunalma, başağrısı, gribal enfeksiyon yayışma riski</t>
  </si>
  <si>
    <t>Aydınlatma sorunu yüzünden çarpışma takılma düşme , yaralanma</t>
  </si>
  <si>
    <t>ıuzatma kablolarına takılıp düşme yaralanma</t>
  </si>
  <si>
    <t>kıvılcım atma , yalıtımın bozulması sonucu  kaza riski</t>
  </si>
  <si>
    <t>Dağınıklık ve uzatma kablosu kullanımı osnucunda  takılma  düşme , çarpma</t>
  </si>
  <si>
    <t>Oksijen yetersizliğinden bunalma , baş ağrısı, halsizlik, gribal enfeksiyonların  bulaşma riskinin artması</t>
  </si>
  <si>
    <t>Düşme , yaralanma</t>
  </si>
  <si>
    <t>YETERSİZ AYDINLATMA NEDENİYLE İŞ KAZALARI,YARALANMA</t>
  </si>
  <si>
    <t>KONSANTRASYON VE DİKKAT EKSİKLİĞİ OLUŞUMU,RUHSAL SIKINTI HALİ</t>
  </si>
  <si>
    <t>acil durum anında çalışanların tehlikeden uzaklaşacak zaman bulamaması , yaralanma</t>
  </si>
  <si>
    <t>ACİL DURUMLARDA KARGAŞA,YARALANMA</t>
  </si>
  <si>
    <t xml:space="preserve">çalışanların acil durum anında  güvenli yere ulaşmalarında aksaklık, karışıklık , yaralanma </t>
  </si>
  <si>
    <t>Düşme devrilme riski,kaçış yoolarının tıkanması,yaralanma,iş kazası.</t>
  </si>
  <si>
    <t>Panik,kargaşa  yaralanma</t>
  </si>
  <si>
    <t>Kaza  riskinin artması , mal ve can kaybı</t>
  </si>
  <si>
    <t>tahmin edilemeyen durumlar oluşması sonucu panik karmaşa yaralanma, stres</t>
  </si>
  <si>
    <t>fakat belgesi olmayan öğrencilerin okul dışı faaliye katılması engellenir , sonucunda maddi kayıp riski</t>
  </si>
  <si>
    <t xml:space="preserve">faaliyet sırasında karmaşa,  idareci ve öğretmenlerde stres </t>
  </si>
  <si>
    <t xml:space="preserve">oda dışı ve içine ses iletilmesi yüzünden gürültü oluşumu stres, bağ ağrısı , gerginlik </t>
  </si>
  <si>
    <t xml:space="preserve">yankılar sonucu gereksiz gürültü oluşumu stres, bağ ağrısı , gerginlik </t>
  </si>
  <si>
    <t>yaralanma , boğulma,ölüm</t>
  </si>
  <si>
    <t>YETERSİZ AYDINLATMA NEDENİYLE İŞ KAZALARI,YARALANMA, stres</t>
  </si>
  <si>
    <t>Termal konfor şartlarının uygun olmaması, bunalma havasızlık sonucu akut solunum sistemi hastalığı riski.</t>
  </si>
  <si>
    <t>Bunalma , iş kaybı , stres</t>
  </si>
  <si>
    <t xml:space="preserve">Zeminlerde Pürüz, Aşınma, Delik ve Döküntüler / Kayıp Düşme /yaralanma </t>
  </si>
  <si>
    <t xml:space="preserve">Elektrik çarpması / Yaralanma </t>
  </si>
  <si>
    <t xml:space="preserve">yaralanma, zehirlenme </t>
  </si>
  <si>
    <t>yaralanma ,zehirlenme</t>
  </si>
  <si>
    <t>yanlık kkd kullanımı sonucu yaralanma, maddi kayıp</t>
  </si>
  <si>
    <t>Termal konfor şartlarının bozulması sonucu stres , gerginlik ayrıca çevredeki malzemelere maddi zarar</t>
  </si>
  <si>
    <t xml:space="preserve">Yaralama, ramak kala olayların oluşması </t>
  </si>
  <si>
    <t>talimatların karışmasından dolayı yanlış kullanım sonucu yaralanma , maddi hasar</t>
  </si>
  <si>
    <t>kayıp düşme, yaralanma</t>
  </si>
  <si>
    <t>yaralanma</t>
  </si>
  <si>
    <t>viral ve bakteriyel hastalıkların üremesi , hastalanma</t>
  </si>
  <si>
    <t>sıkışma , müdahale zorluğu</t>
  </si>
  <si>
    <t>İçerde sıkışma  sonucu acil durumlarda panik , acil müdahale zorluğu</t>
  </si>
  <si>
    <t>Kayma , takılma sonucu  düşme yaralanma</t>
  </si>
  <si>
    <t>ağrı, stres ,</t>
  </si>
  <si>
    <t>acil durum anında sıkışma izdiham yaralanma</t>
  </si>
  <si>
    <t>acil durum anında  sıkışmadan dolayı panik izdiham yaralanma</t>
  </si>
  <si>
    <t>Çarpma sonucu  yaralanma</t>
  </si>
  <si>
    <t>ACİL DURUMLARDA MÜDAHALENİN GECİKMESİ,YARALANMA</t>
  </si>
  <si>
    <t>ACİL DURUMLARDA MÜDAHALE yapılamaması</t>
  </si>
  <si>
    <t>elektrik çarpılması durumunda ağır hasar , ölüm</t>
  </si>
  <si>
    <t>boğulma , yaralanma , ölüm</t>
  </si>
  <si>
    <t xml:space="preserve">hijyen bakımından hastalık bulaşması  , </t>
  </si>
  <si>
    <t>yaralanma , boğulma ölüm</t>
  </si>
  <si>
    <t>viral ve bakteriyel hastalıkların oluşması ,  havuzu kullananlarda sağlık problemi</t>
  </si>
  <si>
    <t>kayarak düşme, yaralanma boğulma</t>
  </si>
  <si>
    <t>boğuulma tehikesi , boğularak ölme</t>
  </si>
  <si>
    <t>Mevzuatlara uygun hale getirilinceye kadar servis aracının ve araç kullanıcısının işinin durdurulması</t>
  </si>
  <si>
    <t>İşyeri sağlık  güvenlik işaretleri  yönetmeliğine uygun olarak güzergahların  belirtilmesi ve güvenlik işaretlerinin yerleştirilmesi</t>
  </si>
  <si>
    <t>İsg kurulu  şart değilse   , okul idaresi  kurallardan oluşan okul güvenlik bilinci oluşturup , uyulmasını kontrol edecek</t>
  </si>
  <si>
    <t>yağışlı zamanlarda arac merdivenine kaymayı önleyici paspas konmalı</t>
  </si>
  <si>
    <t>Park halindeyken araçlar havalandırılmalı , bu gibi prosedürler araç kullanıcılarına yazılı tebliğ edilmeli</t>
  </si>
  <si>
    <t>Şalterin değiştirilip  hangi şalterin hangi lambayı yaktığının işaretlenmesi</t>
  </si>
  <si>
    <t>Tüm priz ve anahtarlar kontrol edilip , çalışmayan ve yalıtım malzemesi yıprananlar değiştirilmeili</t>
  </si>
  <si>
    <t>Açılmayan  pencelerin tamiri , pencereler yetersiz ise aspratör konulması</t>
  </si>
  <si>
    <t>Kaymayı önleyici malzeme kullanılması ve KAYGAN ZEMİN UYARI LEVHASI KONULMALIDIR.</t>
  </si>
  <si>
    <t>İŞYERİ BİNA VE EKLENTİLERİNDE UYGULANACAK ASGARİ SAĞLIK VE GÜVENLİK ŞARTLAR</t>
  </si>
  <si>
    <t>Ayrıntıların,yakından seçilebilmesi gereken işlerin yapıldığı yerler,en az 300 lüks (lux) ile aydınlatılacaktır. Hassas işlerin sürekli olarak yapıldığı yerler en az 1000 lüks (lux) ile aydınlatılacaktır.</t>
  </si>
  <si>
    <t>Sesli  uyarılı   alarm  sistemlerinin takılması</t>
  </si>
  <si>
    <t>Binaların Yangından Korunması Hakkında Yönetmelik</t>
  </si>
  <si>
    <t>yönetmenliğe uygun şekilde  acil durum levhalarının yerleştirilmesi</t>
  </si>
  <si>
    <t>Deprem veya sarsıntı gibi durumlarda devrilebilecek ekipmanlar duvara sabitlenmeli. Koridorlara malzeme istilemesi;Acil durumlardakaçış güzergahlarında  engel teşkil etmesi önlenmelidir.</t>
  </si>
  <si>
    <t>faaliyet öncesi bilgi verilmesi</t>
  </si>
  <si>
    <t>Ulaşım Aracı değiştirilmeli yada mevzuata uygun hale getirilinceye  kadar kullanılmaması</t>
  </si>
  <si>
    <t>TOPLU TAŞIMA ARAÇLARI YÖNETMELİĞİ</t>
  </si>
  <si>
    <t>faaliyet alanlarının önceden incelenmesi , olumsuz durumlar için önlem alınması</t>
  </si>
  <si>
    <t>muvafakat belgelerinin temin edilmesi</t>
  </si>
  <si>
    <t>MİLLÎ EĞİTİM BAKANLIĞI İLKÖĞRETİM VE ORTAÖĞRETİM KURUMLARI
SOSYAL ETKİNLİKLER YÖNETMELİĞİ</t>
  </si>
  <si>
    <t>MİLLÎ EĞİTİM BAKANLIĞI İLKÖĞRETİM VE ORTAÖĞRETİM KURUMLARI
SOSYAL ETKİNLİKLER YÖNETMELİĞİne uyulması için gerekenler yapılacak</t>
  </si>
  <si>
    <t>İLKÖĞRETİM VE ORTAÖĞRETİM KURUMLARI</t>
  </si>
  <si>
    <t>ÇALIŞANLARIN GÜRÜLTÜ İLE İLGİLİ RİSKLERDEN. KORUNMALARINA DAİR YÖNETMELİK.</t>
  </si>
  <si>
    <t>Yankı için yalıtımın yapılması</t>
  </si>
  <si>
    <t xml:space="preserve">Zemin kayma veya düşmeyi önleyecek şekilde uygun malzeme ile kaplanmalı ve iç zeminler düzenli olarak kontrol edilmektedir. </t>
  </si>
  <si>
    <t xml:space="preserve">Her türlü yapı, bina, tesis ve işletmelerde çıkabilecek yangınları daha başlangıç aşamasında tespit etmek, binada yaşayanları bu durumdan haberdar atmek, gerekli güvenlik birimlerine ve itfaieye haber vermek amacıyla hem can hem mal güvenliğini koruyacak yangın algılama ve ihbar sistemi kurulmalıdır. 
EN54-14 TSE sistemine uygun standartlarda ürün kullanılmalıdır. </t>
  </si>
  <si>
    <t>Doğal ve cebri havalandırma olmalıdır.</t>
  </si>
  <si>
    <t>Ergonaomi standartlarına göre dizayn yapılmalı</t>
  </si>
  <si>
    <t>Kayganlık
giderilene kadar
DİKKAT KAYGAN
ZEMİN yazılı tabela
kullanılıp kayganlık ya da pürüzler giderilecek</t>
  </si>
  <si>
    <t xml:space="preserve">
Elektrik panolarının, saç gövdelerinin topraklı ve açıkta kalan uçların bağlantılarının klemensle yapılması, açık uçlu kablo bırakılmaması sağlanmalıdır. </t>
  </si>
  <si>
    <t>Kimyasal içerikli malzemeler  kilit altına alınmalı</t>
  </si>
  <si>
    <t>kkd lerin kullanma talimatının tedarik edilp kkd üzerine iliştirilmesi</t>
  </si>
  <si>
    <t>KİŞİSEL KORUYUCU DONANIMLARIN İŞYERLERİNDE KULLANILMASI HAKKINDA YÖNETMELİK</t>
  </si>
  <si>
    <t>Fırının havalandırma ve izole işlemi acil şilde yapılmalı</t>
  </si>
  <si>
    <t>tehlike yaratacak malzemlerin acilen güvenli yere kaldırılması</t>
  </si>
  <si>
    <t>ÇALIŞAN PERSONELLERİN TERMAL KONFORUNU SAĞLAMAK İÇİN GEREKLİ TEDBİRLER ALINMALIDIR. OFİS İÇİ SICAKLIK VE NEM MİKTARLARI STANDARTLARDA BELİRTİLEN ARALIKLARDA (20-26 ºC sıcaklık ile %30-70 arası bağıl nem oranı ) OLMALIDIR. BU ORTAMIN SAĞLANMASI İÇİN GÜN İÇERİSİNDE YAZ VE KIŞ FARKI GÖZ ÖNÜNDE BULUNDURULARAK İKLİMLENDİRME CİHAZLARI VE DOĞAL HAVALANDIRMA GERÇEKLEŞTİRİLMELİDİR.</t>
  </si>
  <si>
    <t>Talimatların uygun yere asılması</t>
  </si>
  <si>
    <t>Zemin temizliği sonrası
kalan ıslaklıklar
giderilene kadar
DİKKAT KAYGAN
ZEMİN yazılı tabela
kullanılmalıdır.
Kaygan zemini belirten
tabelanın kullanıldığı
düzenli periyodlarla
kontrol edilmelidir. Kaymaz Bant yapıştırılabilir.kalan ıslaklıklar giderilene kadar kontrol edilmeilidir</t>
  </si>
  <si>
    <t>tutunma aparatı takılacak yada ,  kaymayı önleyici malzeme kullanılacak</t>
  </si>
  <si>
    <t>kaçak akım rölesi takılıncaya kadar o bölümün kullanılmaması ve acilen kaçak akım rölesinin tedarik edilmesi</t>
  </si>
  <si>
    <t>temizliğin nasıl yapılacağı ile ilgili kurallar yazılıp asılmalı ve kontrol edilmeli</t>
  </si>
  <si>
    <t>Hijyen yönetmeliği</t>
  </si>
  <si>
    <t>Engellilerin rahat hareket edebilmesi için uygun hale  getirilmesi , işaret ve yolların belirlenmesi</t>
  </si>
  <si>
    <t>Kapıların dışarıya açılır şekle getirilmesi</t>
  </si>
  <si>
    <t>Zeminin kaymaz düz malzeme ile  yapılması</t>
  </si>
  <si>
    <t>sırt ve bel için uygun ergonomik koltukların tedarik edilmesi</t>
  </si>
  <si>
    <t>Koltuk arası mesafelerin tekrar ayarlanması</t>
  </si>
  <si>
    <t>yeterli sayıda acil durum kapısı açılmalı</t>
  </si>
  <si>
    <t>Spor salonlarında sporculara zarar verebilecek ( Kolon köşeleri, radyatör ,metal direkler vb.)nesneler darbe emici izolasyon malzemeleri ile kaplanmalı</t>
  </si>
  <si>
    <t xml:space="preserve"> İÇERİĞİ BELİRLENMİŞ OLAN İLK YARDIM ÇANTASI BULUNDURULMALIDIR. DÜZENLİ PERİYOTLARDA KONTROL EDİLMELİ, SON KULLANMA TARİHLERİ GEÇMİŞ OLAN İLAÇLAR KULLANILMAMALI VE EKSİK İLAÇLAR BULUNMASI DURUMUNDA EKSİKLER TAMAMLANMALIDIR.</t>
  </si>
  <si>
    <t>DÜZENLİ PERİYOTLARDA KONTROL EDİLMELİ, SON KULLANMA TARİHLERİ GEÇMİŞ OLAN İLAÇLAR KULLANILMAMALI VE EKSİK İLAÇLAR BULUNMASI DURUMUNDA EKSİKLER TAMAMLANMALIDIR.</t>
  </si>
  <si>
    <t>görünür yerlere  dikkat çekici şekilde havuz kullanım kuralları asılmalı ve kontrol edilmeli</t>
  </si>
  <si>
    <t>merdiven ve trabzanlar uygun hale getirilecek</t>
  </si>
  <si>
    <t>cankurtaran  bulundurulmalı</t>
  </si>
  <si>
    <t>havuz etrafı kaymaz malzeme ile kaplanmalı</t>
  </si>
  <si>
    <t>derinlik işaretlenip uyarı levhaları yerleştirilmeli</t>
  </si>
  <si>
    <t>Patlama,yangın,zehirlenme işgücü kaybı, maddi kayıp, kimyevi ve termal yanıklar, yaralanma,uzuv kaybı,ölüm, toplu ölüm</t>
  </si>
  <si>
    <t>Göz orgunluğu,baş ağrısı,konsantrasyon bozukluğu ,takılıp düşme, kırık,çıkık, yaralanma,ölüm</t>
  </si>
  <si>
    <t>Karbon monoksitten zehirlenme, kişide karekter değişikliği,meslek hastalığı</t>
  </si>
  <si>
    <t>Patlama,Yangın,iş günü/gücü kaybı,yanık,yaralanma,ölüm</t>
  </si>
  <si>
    <t xml:space="preserve">Hasar, malkaybı,yaralanma, yanık, ölümlü iş kazası </t>
  </si>
  <si>
    <t>Takılıp düşme,kırık,çıkık, yaralanma</t>
  </si>
  <si>
    <t>Patlama,yangın,işgücü kaybı, maddi kayıp, yaralanma,uzuv kaybı,ölüm</t>
  </si>
  <si>
    <t>Yangın ,kayma, düşme, çıkık, yaralanma</t>
  </si>
  <si>
    <t>Patlama,yangın,zehirlenme işgücü kaybı,çevre kirliliği, maddi kayıp, yaralanma,uzuv kaybı,ölüm, toplu ölüm</t>
  </si>
  <si>
    <t>Zaman kaybı,maddi kayıp,çevre kirliliği</t>
  </si>
  <si>
    <t>Acil tıbbi müdahale gerektiren durumlarda müdahale edememe sonucu hayati tehlike</t>
  </si>
  <si>
    <t>Acil tıbbi müdahale gerektiren durumlarda geç müdahale sonucu hayati tehlike</t>
  </si>
  <si>
    <t>Acil tıbbi müdahale gerektiren durumlarda  müdahale edememe sonucu hayati tehlike</t>
  </si>
  <si>
    <t>Deprem anında dolapların devrilmesi sonucunda, kaza, yaralanma, panik olma, kaçışların önlenmesi ve toplu ölüm</t>
  </si>
  <si>
    <t>Kas ve iskelet sistemi rahatsızlıkları,ayak ezilmesi,bacak ezilmesi, ezilme, yaralanma</t>
  </si>
  <si>
    <t>Kas ve iskelet sistemi rahatsızlıkları,psikolojik etmenler.</t>
  </si>
  <si>
    <t>Kas ve iskelet sistemi rahatsızlıkları(sırt ve bel incinmesi),iş gücü ve zaman kaybı</t>
  </si>
  <si>
    <t>Kas ve iskelet sistemi rahatsızlıkları(sırt ve bel incinmesi),postür bozukluğu,psikolojik etmenler.</t>
  </si>
  <si>
    <t>Kas ve iskelet sistemi rahatsızlıkları. Karpal tünel sendromu,psikolojik etmenler.</t>
  </si>
  <si>
    <t>Kas ve iskelet sistemi rahatsızlıkları(sırt ve bel incinmesi)</t>
  </si>
  <si>
    <t xml:space="preserve"> Düşme,İşgücü kaybı,ölüm, yaralanma</t>
  </si>
  <si>
    <t>Kas ve iskelet sistemi rahatsızlıkları(sırt ve bel incinmesi),sıkışma,ezilme,</t>
  </si>
  <si>
    <t>Malzeme hasarı, kas ve iskelet sistemi rahatsızlıkları, iş gücü kaybı ayak ezilmesi,devrilme , düşme, yaralanma,ezilme</t>
  </si>
  <si>
    <t xml:space="preserve"> Kas ve iskelet sistemi rahatsızlıkları,iş gücü ve zaman kaybı</t>
  </si>
  <si>
    <t>Takılıp düşme,kırık,çıkık, yaralanma,ölüm</t>
  </si>
  <si>
    <t>Kas ve iskelet sistemi rahatsızlıkları,iş gücü ve zaman kaybı</t>
  </si>
  <si>
    <t xml:space="preserve"> Görme bozuklukları, fiziksel sorunlar ve mental stres </t>
  </si>
  <si>
    <t>Kas iskelet sistemi rahatsızlıkları(birikimli travma bozukluğu)</t>
  </si>
  <si>
    <t>Kas iskelet sistemi rahatsızlıkları(birikimli travma bozukluğu), sinirlenme</t>
  </si>
  <si>
    <t>Yangın ,yanık,yaralanma,iş gücü kaybı,ölüm</t>
  </si>
  <si>
    <t>Kas iskelet sistemi rahatsızlıkları(birikimli travma bozukluğu), sinirlenme,stres</t>
  </si>
  <si>
    <t>Kas iskelet sistemi rahatsızlıkları,</t>
  </si>
  <si>
    <t>Göz yorgunluğu,göz kuruluğu,baş ağrısı, konsantrasyon bozukluğu , takılıp düşme, kırık,çıkık, yaralanma,ölüm</t>
  </si>
  <si>
    <t>Kas iskelet sistemi rahatsızlıkları(birikimli travma bozukluğu),Psikolojik etkenler sinirlenme,stres</t>
  </si>
  <si>
    <t>İş stresi,depresyon</t>
  </si>
  <si>
    <t>Elektrik çarpması,yanık, yaralanma,sıkışma,uzuv kaybı, ölüm</t>
  </si>
  <si>
    <t>Uzuv kopması,kesikler, ezilme, parça batması, yaralanma, tetanoz, sıyrık, göze parça kaçması</t>
  </si>
  <si>
    <t>Uzuv kopması,kesikler, ezilme, yaralanma, tetanoz, sıyrık,</t>
  </si>
  <si>
    <t>ezilme, yaralanma, tetanoz, sıyrık,</t>
  </si>
  <si>
    <t>Tetanoz,sıyrık,kesik,zaman kaybı,iş gücü kaybı</t>
  </si>
  <si>
    <t>kesikler, ezilme, parça batması, yaralanma, tetanoz, sıyrık, göze parça kaçması</t>
  </si>
  <si>
    <t>Kesik , parça batması, yaralanma, tetanoz, sıyrık, göze parça kaçması</t>
  </si>
  <si>
    <t>kaza,yaralanma,iş gücü kaybı,stres</t>
  </si>
  <si>
    <t>Takılıp düşme,yaralanma, zaman kaybı</t>
  </si>
  <si>
    <t>Yüksekten düşme, Devrilme, ezilme,yaralanma, iş gücü kaybı,ölüm</t>
  </si>
  <si>
    <t>Yüksekten cisim düşmesi, yaralanma,</t>
  </si>
  <si>
    <t>Devrilme,ezilme,yaralanma, öüm</t>
  </si>
  <si>
    <t>Bakteri oluşumu,stres,aşırı terleme,akciğer hastalığı</t>
  </si>
  <si>
    <t>Yangın,yanık,yaralanma,iş gücü kaybı</t>
  </si>
  <si>
    <t>kimyevi ve termal yanıklar, yaralanma</t>
  </si>
  <si>
    <t>Patlama,kimyevi yanık, termal yanık, iş gücü kaybı, zaman kaybı</t>
  </si>
  <si>
    <t>Konsantrasyon bozukluğu,göz yorgunluğu,takılıp,düşme,yaralanma ,uzuv kaybı</t>
  </si>
  <si>
    <t>Çarpma,ezilme,takılıp düşme, yaralanma</t>
  </si>
  <si>
    <t xml:space="preserve">Konsantrasyon bozukluğu,göz yorgunluğu,takılıp düşme,yaralanma </t>
  </si>
  <si>
    <t xml:space="preserve">Konsantrasyon bozukluğu,göz yorgunluğu,görme bozuklukları,baş ağrısı,takılıp düşme,yaralanma </t>
  </si>
  <si>
    <t>Konsantrasyon bozukluğu, çarpma,göz yorgunluğu, takılıp düşme,yaralanma , uzuv kaybı,ölüm</t>
  </si>
  <si>
    <t>Uzuv kaybı,kyaralanma,kesik</t>
  </si>
  <si>
    <t>Isı krampları,ısı yorgunluğu, tez kızarlık, dikkatsizlik, sitres,iş gücü kaybı, yaralanma</t>
  </si>
  <si>
    <t>yüksekten düşme sonucu travma,incinme,burkulma ve  kırıklar,iş görememe,ölüm</t>
  </si>
  <si>
    <t>Altta ezilme / Yaralanma, ölümlü iş kazası</t>
  </si>
  <si>
    <t>yüksekten düşme sonucu travma,incinme,burkulma ve  kırıklar</t>
  </si>
  <si>
    <t>Basınçlı ekipmanların ve/veya donanımların beraberinde yeterli kullanım talimatları olmalı ve imalatçıyı veya Türkiye’de yerleşik yetkili temsilcisini tanımlayacak bir etiketi bulunmalı.Basınçlı kap kullanılmasa bile işyerinde bulunduğu sürece etiket okunur şekilde olmalı.  Gerektiği yerlerde tecrübelere göre oluşabilecek yanlış kullanıma dikkat çekmek için basınçlı ekipmana iliştirilmiş uyarılar görünür şekilde asılmalı.</t>
  </si>
  <si>
    <t xml:space="preserve">Basınçlı Ekipmanlar Yönetmeliği Ek-1                 3.3 İşaretleme ve etiketleme </t>
  </si>
  <si>
    <t xml:space="preserve">İçinde tehlikeli madde veya preparatların bulunduğu borular, vanalar, supaplar ve bunlarla ilgili parçalar, taşındıkları maddelere göre ayrı renklerde boyanacak ve kolay görülebilen yerlere belirti işaretler konulacak  ve kollu veya saplı vana ve muslukların üzerinde, bunların açık veya kapalı olduklarını gösteren işaret veya tertibat bulundurulacaktır.
- İşaretler; katlanmaz, kendinden yapışkanlı ya da boyama biçiminde yapılır ve görünür yüzeylere yerleştirilir.
</t>
  </si>
  <si>
    <t>SAĞLIK VE GÜVENLİK İŞARETLERİ YÖNETMELİĞİ Ek</t>
  </si>
  <si>
    <t>Fizyolojik aydınlatma(Cisimleri şekil,renk ve ayrıntıları ile rahat ve hızlı görebilme) yapılmalı.Işık yansımaları engellenmeli. Endirek aydınlatmadan kaçınılmalıdır. Çalışanın yaş durumuna göre aydınlatma dikkate alınmalı kazancı belgesine sahip genç çalışan tercih edilmelidir.Aydınlatmanın yeterliliği konusunda çalışanların görüşleri alınmalı.Çalışma alanında yapılan işle ilgili görüşü değiştirebilecek yansımaları önleyici tedbirler alınmalı(cilalı ya da parlak yüzeylerden doğrudan yansımalar),yeterli aydınlatma sağlanmalıdır.İş ekipmanının çalışılan veya bakımı yapılan bölge ve operasyon noktaları,yapılacak işleme uygun şekiıde aydınlatılır.Aydınlatmanın yetersiz olduğu yerde ilgili  işlemler için uygun olan yekpare bir aydınlatma ile teçhiz  edilmelidir.</t>
  </si>
  <si>
    <t>İşyeri Bina Ve Eklentilerinde Alınacak Sağlık Ve Güvenlik Önlemlerine İlişkin Yönetmelik  Ek 1         İş Ekipmanlarının Kullanımında Sağlık ve Güvenlik Şartları Yönetmeliği Ek 1(2,9)</t>
  </si>
  <si>
    <t>Doğalgaz ve LPG tesisatlı kazan dairelerinde  gaz kaçağına karşı doğal veya mekanik hava -landırma sağlanması gerekir. Kazan dairesi için ayrıca havalandırma bacası yapılır. Baca çekişinin azalmaması bakımından, bacaların mümkün ise, komşu yüksek binalardan en az 6 m uzaklıkta yapılması ve ait olduğu bina mahyasının en az 0.8 m üzerine kadar çıkarılması gerekir.Doğalgaz kullanılan kombi ve şofbenlerin bacaları ile cihazları bacaya bağlayan boruların paslanmaz çelik ve birleşme noktalarındaki kelepçelerin sızdırmaz olması gerekir. Bacaların yapımı, yıllık bakımı ve temizliği gaz dağıtım şirketlerinin belirleyeceği uzman ve eğitimli kişiler tarafından yaptırılır ve bu kişiler tarafından bacalar ve temiz hava girişleri kontrol edilir. Baca gazı sensörü olmayan cihazların kullanılmasına izin verilmez. Genel veya mevzi havalandırma tesis edilmelidir.</t>
  </si>
  <si>
    <t>Temiz hava girişi tarafında yanıcı patlayıcı gaz girişi olmayacaktır.</t>
  </si>
  <si>
    <t>İş Ekipmanlarının Kullanımında Sağlık ve Güvenlik Şartları Yönetmeliği</t>
  </si>
  <si>
    <t>Kazan dairesine ateşleme belgesi olup işveren tarafından görevlendirilen kişi harici kimse girmemeli ve görevli olmayan kişilerin girmesi uygun araç gereçlerle engellenmeli.Tehlikeli alanlara giren kişilerin korunması için uygun tedbirler alınır ve bu alanlar açıkça işaretlenir. Yetkili bir kurum tarafından verilen kazan dairesi işletmeciliği kursunu bitirdiğine dair sertifikası bulunmayan şahıslar, kazan dairesini işletmek üzere çalıştırılamaz.(binaların yangından korunması hakkında yönetmelik)</t>
  </si>
  <si>
    <t>İşyeri i Bina Ve Eklentilerinde Alınacak Sağlık Ve Güvenlik Önlemlerine İlişkin Yönetmelik Ek 1 Ulaşım Yolları ve Tehlikeli Alanlar</t>
  </si>
  <si>
    <t>Arızaya sebep olabilecek etkilere maruz kalarak tehlike yaratabilecek iş ekipmanı basınçlı kap ve tesisatların periyodik kontrolleri, makine mühendisleri, makine veya metal eğitimi bölümü mezunu teknik öğretmenler ya da makine tekniker veya yüksek teknikerleri tarafından yapılır. Söz konusu periyodik kontrollerde tahribatsız muayene yöntemlerinin kullanılması durumunda, bu yöntemler sadece TS EN ISO 9712 standartına göre eğitim almış mühendisler, teknik öğretmenler, teknikerler veya yüksek teknikerler tarafından uygulanabilir..Kalorifer kazanları yılda bir kere peryodik bakımı TS EN 13445-5, TS EN 303-1, TS EN 303-3 ve TS EN 303-5 standartında belirtilen kriterlere uygun olarak yapılacaktır.</t>
  </si>
  <si>
    <t>Binaların Yangından Korunması Hakkında Yönetmelik (4.Bölüm)</t>
  </si>
  <si>
    <t>Kazan dairesinde en az 1 adet 6 kg’lık çok maksatlı kuru kimyevi tozlu yangın söndürme cihazı ve büyük kazan dairelerinde en az 1 adet yangın dolabı olmalıdır.</t>
  </si>
  <si>
    <t xml:space="preserve">Binaların Yangından Korunması Hakkında Yönetmelik </t>
  </si>
  <si>
    <t>Üretimin ve tehlikeli maddenin özelliğine göre binaların tabanlarının statik elektriği iletici özellikte yapılması ve kapıların statik elektriğe karşı topraklanması şarttır.Statik elektriğiiletmeyen malzemeler ,statik elektrik dedöktörleri, nötralizatörler kullanılmalıdır.Araçlar  Statik elektrik den arındırılmalı ve çok büyük akma hızlarıyla tank dolumu yapılmamalıdır.Patlayıcı ortamı tutuşturabilen statik elektrik oluşumunu önlemek için çalışanlara uygun malzemeden yapılmış kişisel koruyucu giysiler verilecektir.               S 33 ( Statik elektrik boşalımlarına karşı önlem alın )güvenlik uyarısı dikkate alınacak.</t>
  </si>
  <si>
    <t>ÇALIŞANLARIN PATLAYICI ORTAMLARIN TEHLİKELERİNDEN KORUNMASI HAKKINDA YÖNETMELİK</t>
  </si>
  <si>
    <t>Kazan dairesi içerisinde gereksiz malzemeler bulunmamalı, depo gibi kullanılmamalı, yenilip içilmeli ve tertip düzenin sağlanmalı.</t>
  </si>
  <si>
    <t>6331 Sayılı İş Sağlığı ve Güvenliği Kanunu</t>
  </si>
  <si>
    <t>Gaz kaçaklarına karşı patlama ve kıvılcım güvenlikli gaz algılama sistemi (Muhtemel Patlayıcı Ortam -ATEX- Belgeli, ex-proof) yapılır.Doğalgaz, LPG veya tehlikeli maddeler ile çalışılan yerlerde fanların ve havalandırma motorlarının patlama ve kıvılcım güvenlikli (ex-proof) olması gerekir. Kablo ve pano tesisatlarının da kıvılcım güvenlikli olması şarttır.</t>
  </si>
  <si>
    <t>İşverence iş ekipmanını kullanmakla görevli çalışanlara, bunların kullanımından kaynaklanabilecek riskler ve bunlardan kaçınma yollarına ilişkin eğitim almaları sağlanır.Gerekli talimatlar işverence verilir.</t>
  </si>
  <si>
    <t>İşyerlerinde, taban döşeme ve kaplamalarının sağlam, kuru ve mümkün olduğu kadar düz, kaymaz ve seviye farkı bulunmayacak bir şekilde olması sağlanır, buralarda tehlikeli eğimler, çukurlar ve engeller bulundurulmaz. Patlayıcı ve tehlikeli maddelerin imal edildiği, işlendiği ve depolandığı işyeri binalarında taban, tavan, duvar ve çatıların Binaların Yangından Korunması Hakkındaki Yönetmelik hükümlerine uygun olması sağlanır.</t>
  </si>
  <si>
    <t xml:space="preserve">İşyeri i Bina Ve Eklentilerinde Alınacak Sağlık Ve Güvenlik Önlemlerine İlişkin Yönetmelik </t>
  </si>
  <si>
    <t>İş durdurulmalı ve yetkili firmaya haber verilmeli. Arızaya sebep olabilecek etkilere maruz kalarak tehlike yaratabilecek iş ekipmanı basınçlı kap ve tesisatların  kontrolleri, makine mühendisleri, makine veya metal eğitimi bölümü mezunu teknik öğretmenler ya da makine tekniker veya yüksek teknikerleri tarafından yapılmalı.</t>
  </si>
  <si>
    <t>İçinde tehlikeli madde veya preparatların bulunduğu borular, vanalar, supaplar ve bunlarla ilgili parçalar, taşındıkları maddelere göre ayrı renklerde boyanacak ve kolay görülebilen yerlere belirti işaretler konulacak  ve kollu veya saplı vana ve muslukların üzerinde, bunların açık veya kapalı olduklarını gösteren işaret veya tertibat bulundurulacaktır.
- İşaretler; katlanmaz, kendinden yapışkanlı ya da boyama biçiminde yapılır ve görünür yüzeylere yerleştirilir.</t>
  </si>
  <si>
    <t>Kış  aylarında akış kanların donarak genleşmesi sonucu basınçlı ekipmanlar yırtılır bunun için sistem ara ara çalıştırılarak donmanın önüne geçilmeli. İzalosyonu iyi malzemelerle tesisatlar korunmalı.</t>
  </si>
  <si>
    <t xml:space="preserve">Mevzuata göre ilkyardım dolaplarının konması, içindeki malzemelerin son kullanma tarihlerine dikkat edilmesi ve ilk yardım dolabının Sağlık ve güvenlik işaretleri yönetmeliğine göre işaretlenmesi </t>
  </si>
  <si>
    <t xml:space="preserve">İşyeri Bina Ve Eklentilerinde Alınacak Sağlık Ve Güvenlik Önlemlerine İlişkin Yönetmelik Ek 1 </t>
  </si>
  <si>
    <t>İlkyardım dolapları hemen erişim sağlanabilecek yerlere konmalı</t>
  </si>
  <si>
    <t>Mevzuata göre ilkyardım dolaplarının içindeki malzemeler tamamlanacak.</t>
  </si>
  <si>
    <t>Deprem veya sarsıntı gibi durumlarda devrilebilecek ekipmanlar duvara sabitlenmelidir.</t>
  </si>
  <si>
    <t>İşyerinde yüklerin elle taşınmasına gerek duyulmayacak şekilde iş organizasyonu yapılmalı ve yükün uygun yöntemlerle, özellikle mekanik sistemler kullanılarak taşınmasını sağlamak için gerekli tedbirler alınmalıdır.</t>
  </si>
  <si>
    <t>ELLE TAŞIMA İŞLERİ YÖNETMELİĞİ, 127 sayılı İLO sözleşmesi(R.G Sayısı 15062)</t>
  </si>
  <si>
    <t>Gerekli ergonomik düzenlemeler yapılmalı. Ani ve sert dönmeler engellenmeli,tekrarlayan hareketlerden kaçınılmalı ara verlip hafif işler yapılmalı,makinelerden yararlanma yolu tercih edilmelidi.rÖzellikle çalışanların sırt ve bel incinme risklerini önlemek veya azaltmak için, ortamının özellikleri ve yapılan işin gereklerine uygun önlemleri alır.</t>
  </si>
  <si>
    <t>ELLE TAŞIMA İŞLERİ YÖNETMELİĞİ</t>
  </si>
  <si>
    <t xml:space="preserve">İşyeri çalışana uydurulmalı.Çalışma yüksekliği ayarlanmalı.Çalışanın görüşü alınmalıdır.Asgari sağlık ve güvenlik gereklerinin uygulanmasında, çalışanların iş ekipmanı kullanımı sırasındaki duruş pozisyonları ve çalışma şekilleri ile ergonomi prensipleri işverence tam olarak dikkate alınır.
</t>
  </si>
  <si>
    <t>İş ekipmanlarının Kullanımında Sağlık ve Güvenlik Şartları Yönetmeliği</t>
  </si>
  <si>
    <t>Çalışanın işini yaptığı yerde rahat hareket edebilmesi için yeterli serbest alan bulunur. İşin özelliği nedeniyle bu mümkün değilse çalışma yerinin yanında serbest hareket edeceği alan olması sağlanır.</t>
  </si>
  <si>
    <t>İşyeri Bina Ve Eklentilerinde Alınacak Sağlık Ve Güvenlik Önlemlerine İlişkin Yönetmelik</t>
  </si>
  <si>
    <t>Çalışanın omurga duruşu nötral durumda tutması sağlanmalı, aşırı bükülme ve eğilmeler önlenmeli, teknik yardımcı düzenekler kullanılmalıdır. İyi planlanmış bir alanda işçinin vücudu konforlu ve uygun bir şekilde pozisyon alacaktır. Tek kişinin kullanacağı seyyar el merdivenlerinin üst ucu çengelli olmalı, çengelsiz merdivenleri aşağıda bir kişi tutmalıdır.</t>
  </si>
  <si>
    <t>Ağır yüklerin taşınması, mümkün olduğunda parçalar halinde veya küçük iş paketleri haline getirilerek taşınmalı.Fiziki yapısı işe uygun kişiler seçilmeli.yükün özelliği(ağırlık merkezi )dikkate alınmalı.</t>
  </si>
  <si>
    <t>Elle Taşıma işleri Yönetmeliği</t>
  </si>
  <si>
    <t>Taşıma araçları çalışanın sağlık ve güvenliğini etkilemiyecek şekilde düzenlenmeli.İşveren, işyerinde kullanılacak iş ekipmanının yapılacak işe uygun olması ve bu ekipmanın çalışanlara sağlık ve güvenlik yönünden zarar vermemesi için gerekli tüm tedbirleri alır.</t>
  </si>
  <si>
    <t xml:space="preserve">Çalışana yükü bırakıp tekrar rahatlıkla ala bileceği yeterli ara dinlenme yerleri ve yeterli ara dinlenmesüresi verilmeli.Kaldırma ve taşıma mesafesi minimize      edilmelidir.
</t>
  </si>
  <si>
    <t>Çalışanın önünü görmesi sağlanmalı, yoldaki engeller kaldırılmalıdır. Yüklerin yerleştiği platform, rampa, masa vb.  Çalışana  uygun boyutlandı rılmalıdır.</t>
  </si>
  <si>
    <t>Taşınan yükle ilgili genel bilgiler ve mümkünse yükün ağırlığı ile eksantrik yüklerin en ağır tarafının ağırlık merkezi,yüklerin doğru olarak nasıl taşınacağı ve yanlış taşınması halinde ortaya çıkabilecek riskler konusunda çalışanlar eğitime alınmalıdır.</t>
  </si>
  <si>
    <t>ELLE TAŞIMA İŞLERİ YÖNETMELİĞİ,</t>
  </si>
  <si>
    <t xml:space="preserve">Çalışanın omurga duruşu nötral durumda tutması sağlanmalı, aşırı bükülme ve eğilmeler önlenmeli, teknik yardımcı düzenekler kullanılmalıdır. İyi planlanmış bir alanda işçinin vücudu konforlu ve uygun bir şekilde pozisyon alacaktır. Gerekli  aralıklarla dinlenme dinlenme molaları verilmeli.
</t>
  </si>
  <si>
    <t>Teknik yardımcı düzenekler kullanılmalıdır.Gerekli  aralıklarla dinlenme dinlenme molaları verilmeli.</t>
  </si>
  <si>
    <t xml:space="preserve">Çalışma yeri düzenlenmeli.İş yeri çalışana uydurulmalı.Gerekli  aralıklarla dinlenme  molaları verilmeli.Kaldırma ve taşıma mesafesi minimize      edilmelidir.
</t>
  </si>
  <si>
    <t xml:space="preserve">Ergonominin ilkelerinden yaralanılmalıdır. İşyeri çalışana uydurulmalıdır.Çalışılan yer, işi yapmak için yeterli genişlik ve yükseklikte ayarlanmalı. Tezgahların yüksekliği amaca uygun olmalıdır. Çalışanın başıdik,sırt dik ve dayalı,omuzlar rahat, ayaklar yere 90 derece,baldırlar sandalyeye tam oturmuş, eller yere paralel,göz ve monitör 180 derece olacak.
</t>
  </si>
  <si>
    <t>Ergonominin ilkelerinden yaralanılmalıdır.Çalışanın görüşü alınarak rahat hareket edeceği alan yaratılmalı.</t>
  </si>
  <si>
    <t>Ekran, operatörün/çalışanın çalışma pozisyonuna uygun mesafede ve göz hizasında olmalı, Parlaklık ve karakterler ile arka plan arasındaki kontrast, operatör/çalışan tarafından kolaylıkla ayarlanabilmeli,ekranda kullanıcıyı rahatsız edebilecek yansıma ve parlamalar olmamalı,ekran ayrı bir kaide veya ayarlanabilir bir masa üzerinde kullanılabilir olmalıdır.</t>
  </si>
  <si>
    <t>EKRANLI ARAÇLARLA ÇALIŞMALARDA SAĞLIK VE GÜVENLİK ÖNLEMLERİ HAKKINDA YÖNETMELİK</t>
  </si>
  <si>
    <t>Gerekli  aralıklarla dinlenme dinlenme molaları verilmeli.Ofis egzersizleri yapılmalı.Slikonlu maus petler kullanılmalı.Her 10 dakikada  bir 30 saniye, her iki saatte bir 10 dakika ara verilmeli ve kas iskelet sistemi rahatsızlıklarının önüne geçmek için uygun egzersizlerin yapılması gerekir.</t>
  </si>
  <si>
    <t xml:space="preserve">Dolaplar sağlam bir şekilde sabitlenmelidir. </t>
  </si>
  <si>
    <t xml:space="preserve">SİVİL SAVUNMA KANUNU </t>
  </si>
  <si>
    <t>Operatörün/çalışanın oturma şeklini değiştirebilmesi ve rahatça hareket edebilmesi için çalışma merkezi yeterli genişlikte olmalı ve uygun şekilde düzenlenmelidir.                                                                               Çalışanın işini yaptığı yerde rahat hareket edebilmesi için yeterli serbest alan bulunur. İşin özelliği nedeniyle bu mümkün değilse çalışma yerinin yanında serbest hareket edeceği alan olması sağlanır.(İşyeri bina ve Eklentilerinde Uygulanacak Sağlık ve güvenlik Şartları)</t>
  </si>
  <si>
    <t>Yanıcı,parlayıcı patlayıcı maddeler ayrı bir alanda depolanmalı ve patlıyıcı ortam oluşması engellenmelidir.</t>
  </si>
  <si>
    <t>Ergonomik çalışma yeri düzenlenmelidir . Operatörün/çalışanın oturma şeklini değiştirebilmesi ve rahatça hareket edebilmesi için çalışma merkezi yeterli genişlikte olmalı ve uygun şekilde düzenlenmelidir.                                                                               Çalışanın zorlanması minumuma indirilmelidir.</t>
  </si>
  <si>
    <t>İş Ekipmanlarının Kullanımında Sağlık ve Güvenlik Şartları Yönetmeliği Md.9</t>
  </si>
  <si>
    <t>Ergonomik çalışma yeri düzenlenmelidir.Her türlü araç ve gereç kullanıcıların yaş ve cinsiyetlerine göre değişiklik gösteren boyut farklılıklarını gözeterek tasarlanmalıdır.Aydınlatma genç işçilere göre yapılmalıdır.</t>
  </si>
  <si>
    <t>Sıkkullanılan nesneler kullanıcıya yakın duracak şekilde düzenlenmelidir.Aşırı gerilime neden olacak uzanma hareketlerinden kaçınılmalıdır.</t>
  </si>
  <si>
    <t>EkRANLI ARAÇLARLA ÇALIŞMALARDA SAĞLIK VE GÜVENLİK ÖNLEMLERİ HAKKINDA YÖNETMELİK</t>
  </si>
  <si>
    <t>İnce iş gerektiren ağaç işleme tezgahları,torna tezgahları iyi aydınlatılmalıdır.Yeterli şiddette gölge vermeyen, tek düze,iyi yayılmış ,göz kamaştırmayan aydınlatma olmalı ve yapılan işe göre aydınlatma şiddeti belirlenerek ölçümü yapılmalıdır.Gün ışığı yeterli yapay ışıkla takviye edilmelidir.</t>
  </si>
  <si>
    <t>Rol yetersizliği(Çalışanın yeteneklerinden ve eğitiminden yararlanılmadığı durumlar) çalışanda strese yol açacağı için çalışanların ve temsilcileringörüşü alınmalıdır.</t>
  </si>
  <si>
    <t>6331 Sayılı İş Sağlığı ve Güvenliği Kanunu Mad.18</t>
  </si>
  <si>
    <t>Gerekli talimatlar işverence  yazılı olarak verilmeli ve çalışma istasyonuna yakın bir yerde görünür şekilde asılmalı</t>
  </si>
  <si>
    <t xml:space="preserve"> 6331 Sayılı İş Sağlığı ve Güvenliği Kanunu</t>
  </si>
  <si>
    <t xml:space="preserve"> İşe uygun alet alınmalıdır.Arızalı olan aletler derhal değiştirilmelidir.Çalışanın el ölçülerine uygun tel dokumayla takviye edilmiş  eldiven verilmelidir. İşveren iş ekipmanını seçerken işyerindeki özel çalışma şartlarını, sağlık ve güvenlik yönünden tehlikeleri göz önünde bulundurarak, bu ekipmanın kullanımının ek bir tehlike oluşturmamasına dikkat eder.</t>
  </si>
  <si>
    <t xml:space="preserve">İş Ekipmanının Kullanımında Sağlık ve güvenlik Şartları Yönetmeliği </t>
  </si>
  <si>
    <t>Takımlar tezgah üzerine rastgele bırakılmamalı, uygun takım dolaplarına ,askı tablosu veya en az 2cm yüksekliğinde etekliği bulunan raflarayerleştirilmeli. Tezgah üzerinde sadece gerekli alet bulundurulmalı. Başkalarının üzerine düşebilecek,ayağına takılabilecek yerlere bırakılmamalı.</t>
  </si>
  <si>
    <t>İşe uygun alet alınmalıdır.Arızalı olan aletler derhal değiştirilmelidir.İşveren iş ekipmanını seçerken işyerindeki özel çalışma şartlarını, sağlık ve güvenlik yönünden tehlikeleri göz önünde bulundurarak, bu ekipmanın kullanımının ek bir tehlike oluşturmamasına dikkat eder.</t>
  </si>
  <si>
    <t>Çalışanın el ölçülerine uygun tel dokumayla takviye edilmiş  eldiven verilmeli . Hijyenik şartlarda muhafaza edilmelidir.</t>
  </si>
  <si>
    <t>Mil, çengel, kauçuk kesme bıçağı gibi sivri keskin uçları bulunan nesnelerin uçları  yuvarlatılarak, körleştirilmeli ve uygun kılıflarda taşınmalı. Körleştirilse bile KKD verilmeli.</t>
  </si>
  <si>
    <t xml:space="preserve">İş Ekipmanının Kullanımında Sağlık ve Güvenlik Şartları Yönetmeliği </t>
  </si>
  <si>
    <t xml:space="preserve">Raflar, çekmeceler, tezgahlar kesici kenar ve köşeleri absorbe edici,darbe emici malzemelerle kaplanmalı. </t>
  </si>
  <si>
    <t>Cam kapılara çarpmamak için uyarı levhaları asılmalı.Aynaların çerçeveleri plastik olmalı.</t>
  </si>
  <si>
    <t xml:space="preserve">Ergonomi ilkelerinden yararlanılmalı.Çalışanın rahat çalışması sağlanmalı.Çalışma alanı takılma,düşme, çarpma gibi sinirlenme ve strese yol açan engellerden arındırılmalı. İyi planlanmış bir alanda işçinin vücudu konforlu ve uygun bir şekilde pozisyon alacaktır. </t>
  </si>
  <si>
    <t>İş Ekipmanının Kullanımında Sağlık ve Güvenlik Şartları Yönetmeliği mad.9</t>
  </si>
  <si>
    <t>Uzun süre kullanılmacak olan makinaların mahfazaları ve koruyucuları kesinlikle çıkarılmamalı, bakımları ihmal edilmemeli,takılıp düşmelere neden olmayacak şekilde yerlerine kaldırılmalı.Çalışma alanı takılma,düşme, çarpma gibi sinirlenme ve strese yol açan engellerden arındırılmalı</t>
  </si>
  <si>
    <t xml:space="preserve">Sivri keskin uçları bulunan nesnelerin uçları  yuvarlatılarak, körleştirilmeli </t>
  </si>
  <si>
    <t>Raflar uygun bir şekilde sabitlenecek ve iskeleler yetkili elemanlarca her kullanımdan önce yetkili elemanlarca kontrol edilecek.Sağlamlık ve dayanıklılık hesabı yapılmadan iskeleler kullanılamaz.İskele platformlarının boyutu, şekli ve yerleştirilmesi yapılan işin özelliklerine ve taşınan yüke uygun ve güvenli çalışma ve geçişlere izin verecek şekilde olması gerekir. İskele platformları normal kullanımda, elemanları hareket etmeyecek şekilde kurulacak.</t>
  </si>
  <si>
    <t>Çürük,iyi tespit edilmemiş iskele platform , aralıklardan cisim düşmesi ,basılan yerde döküntü,yağ vs. düşmelerin ve yangın risklerinin oluşmaması için önlem alınacak.Platform elemanları ve dikey korkulukların arasında düşmelere neden olabilecek tehlikeli boşluklar bulunmamalı.</t>
  </si>
  <si>
    <t>Malzemeler devrilme ihtimali göz önünde bulundurularak istiflenecek.Devrilmeya karşı proaktif yaklaşımla çalişanlar için hayati tehlike   oluşturmayacak şekilde  önlemler alınacak.</t>
  </si>
  <si>
    <t>Çalışma ortamı havasını kirleterek çalışanların sağlığına zarar verebilecek atıkların ve artıkların derhal dışarı atılmalı. Boğucu, zehirli veya tahriş edici gaz ile toz, buğu, duman ve fena kokuları ortam dışına atacak şekil ve nitelikte, genel havalandırma sisteminden ayrı olarak mekanik (cebri) havalandırma sistemi kurulur.</t>
  </si>
  <si>
    <t>Sıcak ile temas engellenmeli. Çalışanlara sıcak ve soğuktan koruyucu  eldiven verilmeli.</t>
  </si>
  <si>
    <t>İçinde tehlikeli madde veya preparatların bulunduğu borular, vanalar, supaplar ve bunlarla ilgili parçalar, taşındıkları maddelere göre ayrı renklerde boyanacak ve kolay görülebilen yerlere belirti işaretler konulacak  ve kollu veya saplı vana ve muslukların üzerinde, bunların açık veya kapalı olduklarını gösteren işaret veya tertibat bulundurulacaktır.
- İşaretler; katlanmaz, kendinden yapışkanlı ya da boyama biçiminde yapılır ve görünür yüzeylere yerleştirilir. Çalışanlara sıcak ve soğuktan koruyucu  eldiven verilmeli</t>
  </si>
  <si>
    <t>Gerekli eğitim belgesine sahip yetkili kişi harici kişilerin girmesi engellenecek.Çalışma izni, bu konuda yetkili ve sorumlu olan bir kişi tarafından işe başlamadan önce yazılı olarak verilir</t>
  </si>
  <si>
    <t>Aydınlatma armatürleri ve pencere camları düzenli olarak temizlenmelidir.</t>
  </si>
  <si>
    <t>Fizyolojik aydınlatma(Cisimleri şekil,renk ve ayrıntıları ile rahat ve hızlı görebilme) yapılmalı.Işık yansımaları engellenmeli. Endirek aydınlatmadan kaçınılmalıdır. Aydınlatmanın yeterliliği konusunda çalışanların görüşleri alınmalı.Çalışma alanında yapılan işle ilgili görüşü değiştirebilecek yansımaları önleyici tedbirler alınmalı(cilalı ya da parlak yüzeylerden doğrudan yansımalar),yeterli aydınlatma sağlanmalıdır.İş ekipmanının çalışılan veya bakımı yapılan bölge ve operasyon noktaları,yapılacak işleme uygun şekiıde aydınlatılır.Aydınlatmanın yetersiz olduğu yerde ilgili  işlemler için uygun olan yekpare bir aydınlatma ile teçhiz  edilmelidir.</t>
  </si>
  <si>
    <t>Çalışma alanında yapılan işle ilgili görüşü değiştirebilecek yansımaları önleyici tedbirler alınmalı(cilalı ya da parlak yüzeylerden doğrudan yansımalar),yeterli aydınlatma sağlanmalıdır.İyi aydınlatma çalışanların kendini rahat hissettiğiaydınlatmadır.bu yüzden çalışanların görüşü alınmalıdır.</t>
  </si>
  <si>
    <t xml:space="preserve">İş Ekipmanlarının Kullanımında Sağlık ve Güvenlik Şartları Yönetmeliği </t>
  </si>
  <si>
    <t>Yeterli şiddette çalışanların görüşü alınarak Fizyolojik aydınlatma(Cisimleri şekil,renk ve ayrıntıları ile rahat ve hızlı görebilme) yapılmalı.</t>
  </si>
  <si>
    <t>Kamaşmayı önlemek için flüoresan lambalar bakış açısına paralel olarak yerleştirilmelidir.</t>
  </si>
  <si>
    <t>6331 sayılı İSG Kanunu</t>
  </si>
  <si>
    <t>Çalışanların görüşü dikkate alınarak  öncelik doğal aydınlatma olmak üzere yeterli olmadığı durumlarda uygun armatürlerle  suni aydınlatma yapılmalı.</t>
  </si>
  <si>
    <t xml:space="preserve">İşyeri Bina Ve Eklentilerinde Alınacak Sağlık Ve Güvenlik Önlemlerine İlişkin Yönetmelik  Ek 1  </t>
  </si>
  <si>
    <t>Fizyolojik aydınlatma(Cisimleri şekil,renk ve ayrıntıları ile rahat ve hızlı görebilme) yapılmalı.Işık yansımaları engellenmeli.Çalışma alanında yapılan işle ilgili görüşü değiştirebilecek yansımaları önleyici tedbirler alınmalı(cilalı ya da parlak yüzeylerden doğrudan yansımalar),yeterli aydınlatma sağlanmalıdır.</t>
  </si>
  <si>
    <t>Işıklı işaretlerin, kullanım amacına ve şartlarına uygun olarak, bulunduğu ortama göre iyi görünür ve seçilir olması, aşırı ışık nedeniyle parlamaması veya yetersiz ışık nedeniyle görünürlüğünün azalmaması sağlanacak.</t>
  </si>
  <si>
    <t>iş yerinde kullanılan sağlık ve güvenlik işaretleri yönetmeliği</t>
  </si>
  <si>
    <t>Fizyolojik aydınlatma(Cisimleri şekil,renk ve ayrıntıları ile rahat ve hızlı görebilme) yapılmalı.Işık yansımaları engellenmeli. Endirek aydınlatmadan kaçınılmalıdır. .Aydınlatmanın yeterliliği konusunda çalışanların görüşleri alınmalı.Çalışma alanında yapılan işle ilgili görüşü değiştirebilecek yansımaları önleyici tedbirler alınmalı(cilalı ya da parlak yüzeylerden doğrudan yansımalar),yeterli aydınlatma sağlanmalıdır.İş ekipmanının çalışılan veya bakımı yapılan bölge ve operasyon noktaları,yapılacak işleme uygun şekiıde aydınlatılır.Aydınlatmanın yetersiz olduğu yerde ilgili  işlemler için uygun olan yekpare bir aydınlatma ile teçhiz  edilmelidir.</t>
  </si>
  <si>
    <t>Yönetmelik  Ek 1         İş Ekipmanlarının Kullanımında Sağlık ve Güvenlik Şartları Yönetmeliği Ek 1(2,9)</t>
  </si>
  <si>
    <t xml:space="preserve">İşyerlerinde termal konfor şartlarının çalışanları rahatsız etmeyecek, çalışanların fiziksel ve psikolojik durumlarını olumsuz etkilemeyecek şekilde olması esastır.  </t>
  </si>
  <si>
    <t>İş Yeri bina ve eklentilerinde uygulanacak sağlık ve güvenlik  şartlarıyönetmeliği</t>
  </si>
  <si>
    <t>Yüksekten düşme tehlikesi olan yerlerde uygun korkuluklar  yapılmalıdır. Tehlike ortadan kaldırılamıyorsa en son ihtimal engellere çarpma veya düşme riski olan yerler, işaret levhası ve güvenlik rengi ile kalıcı şekilde belirlenecektir. Yüksekte çalışma: Seviye farkı bulunan ve düşme sonucu yaralanma ihtimalinin oluşabileceği her türlü alanda yapılan çalışma; yüksekte çalışma olarak kabul edilir.Yüksekten düşme tehlikesi olan yerlere giriş çıkışlar engellemelidir.İş yeri bina ve eklentilerinde uygulanacak sağlık ve güvenlik yönetmeliği EK ! Ulaşım yolları-tehlikeli alanlar md 40</t>
  </si>
  <si>
    <t>İş yeri bina ve eklentilerinde uygulanacak sağlık ve güvenlik  şartlarıyönetmeliği</t>
  </si>
  <si>
    <t>İstiflemelerin 2 metreyi geçmemesi, İstifleme yaparken piramit şeklinde kademe arttıkça içe doğru girilmesi</t>
  </si>
  <si>
    <t xml:space="preserve">Çalışanlara, kullandıkları iş ekipmanına ve bu iş ekipmanın kullanımına ilişkin yeterli bilgi ve uygun olması halinde yazılı talimat verilir. Bu talimat, imalatçı tarafından iş ekipmanıyla birlikte verilen kullanım kılavuzu dikkate alınarak hazırlanır. Talimatlar iş ekipmanıyla beraber bulundurulur. Bu bilgiler ve yazılı talimatlar en az aşağıdaki bilgileri içerecek şekilde hazırlanır.
1) İş ekipmanının kullanım koşulları.
2) İş ekipmanında öngörülen anormal durumlar.
3) Bulunması halinde iş ekipmanının önceki kullanım deneyiminden elde edilen sonuçlar.
</t>
  </si>
  <si>
    <t xml:space="preserve">El merdivenleri ancak düşük risk nedeniyle daha güvenli bir iş ekipmanı kullanımı gerekmiyorsa, kısa süre kullanılacaksa </t>
  </si>
  <si>
    <t>Merdiven basmakları kir ve yağlardan arındırılı kaymayı vedelinmeyi önleyici ayak kabılar çalışanlara verilecek.İşveren, kişisel koruyucu donanımları hangi risklere karşı kullanacağı konusunda çalışanı bilgilendirir.İşveren, kişisel koruyucu donanımların kullanımı konusunda uygulamalı olarak eğitim verilmesini sağlar.</t>
  </si>
  <si>
    <t>İş ekipmanları her kullanımdan önce elle ve gözle kontrol edilmeli ve iş veren bilgilendirilmeli.İş veren iş ekipmanın tehlike oluşturmamasını sağlar.İşveren, iş ekipmanının kullanımı süresince, yeterli bakımını yaptıracak.</t>
  </si>
  <si>
    <t>Portatif el merdivenlerinin kullanımı sırasında üst veya alt uçları sabitlenerek veya kaymaz bir malzeme kullanılarak veya aynı korumayı sağlayan diğer tedbirlerle, ayaklarının kayması önlenir. Merdiven basmakları kir ve yağlardan arındırılı kaymayı önleyici ayak kabılar çalışanlara verilecek.</t>
  </si>
  <si>
    <t>Merdivenin son iki basamağı çıkılan yerden yukarda olacak ve merdivenin son iki basamağında asla çalışma yapılmıyacak.Merdivenlerin  sallanması üst ve alt noktalardan sabitlenerek engellenecek. Daima iki el bir ayak ya da iki ayak bir el merdivende olmalıdır.Merdiven basamakları yatay konumda olmalıdır.Merdiven üzerinde yük taşınması ve erşimi zor noktalara uzanım yapılmayacak.Platformlara çıkmakta kullanılan el merdivenleri, platformda tutunacak yer bulunmadığı durumlarda, güvenli çıkışı sağlamak için platform seviyesini yeteri kadar aşacak uzunlukta tesis edilir.El merdivenleri ancak düşük risk nedeniyle daha güvenli bir iş ekipmanı kullanımı gerekmiyorsa, kısa süre kullanılacaksa kullanılacak.</t>
  </si>
  <si>
    <t>Görme bozuklukları ve eklem rahatsızlıkları/Meslek Hastalığı</t>
  </si>
  <si>
    <t>Görme bozuklukları/Meslek Hastalığı</t>
  </si>
  <si>
    <t>İskelet - kas sistemi rahatsızlıkları-Karpal Tünel Sendromu Rahatsızlığı/meslek Hastalığı</t>
  </si>
  <si>
    <t>Görme bozuklukları, konsanrtasyon kaybı/Meslek Hastalığı</t>
  </si>
  <si>
    <t>Göz, Eklem ve Kas Rahatsızlıkları/Meslek Hastalığı</t>
  </si>
  <si>
    <t>Kas, Eklem ve Bel Rahatsızlıkları/Meslek Hastalığı</t>
  </si>
  <si>
    <t>Kas, Eklem ve Bel Rahatsızlıkları</t>
  </si>
  <si>
    <t>Kas, Eklem ve Bel Rahatsızlıkları/Meslek Hastalıkları</t>
  </si>
  <si>
    <t>Nefes darlığı, Bunalma, solunum yolu yetersizliği</t>
  </si>
  <si>
    <t>İş Kazaları, görme bozuklukları</t>
  </si>
  <si>
    <t>Görme bozuklukları</t>
  </si>
  <si>
    <t>Psikososyal riskler,stres</t>
  </si>
  <si>
    <t>Stres, Tartışma kavga sonucu yaralanma</t>
  </si>
  <si>
    <t>Çatışma, Kavga, Yaralanma. Stres</t>
  </si>
  <si>
    <t>Stres, Kaygı</t>
  </si>
  <si>
    <t>Acil durumda karmaşa yaşanması, ezilme, sıkışma, yaralanma,Ölüm</t>
  </si>
  <si>
    <t>Stres, Psikososyal Riskler</t>
  </si>
  <si>
    <t>Takılıp düşme, yaralanma</t>
  </si>
  <si>
    <t xml:space="preserve">Batma, Yaralanma, </t>
  </si>
  <si>
    <t>Uçan ve savrulan cisimlerin çarpması, yaralanma, ölüm</t>
  </si>
  <si>
    <t>Sıkışma, Ezilme,Acil durumlarda geç müdahale</t>
  </si>
  <si>
    <t>Düşme, Yaralanma, Ölümlü iş kazası</t>
  </si>
  <si>
    <t>Panik, ezilme, yaralanma</t>
  </si>
  <si>
    <t>Yangın, Yaralanma</t>
  </si>
  <si>
    <t>Yaralanma, Ölüm</t>
  </si>
  <si>
    <t>Yaralanma</t>
  </si>
  <si>
    <t>Cisim düşmesi sonucu yaralanma, iş kazası</t>
  </si>
  <si>
    <t>Devrilme sonucu yaralanma, ezilme, İş kazası</t>
  </si>
  <si>
    <t>Düşme, Yaralanma</t>
  </si>
  <si>
    <t>İş kazası, düşme, yaralanma.</t>
  </si>
  <si>
    <t>Kontrol güçlüğü sonucunda müdahalede geç kalma</t>
  </si>
  <si>
    <t>Sıkışma, Yaralanma</t>
  </si>
  <si>
    <t>Yaralanma; Ölüm</t>
  </si>
  <si>
    <t>Yaralanma,</t>
  </si>
  <si>
    <t>Sabotaj, Yaralanma</t>
  </si>
  <si>
    <t>Zehirlenme, alerjik reaksiyon</t>
  </si>
  <si>
    <t>Stres, Yaralanma</t>
  </si>
  <si>
    <t>Hijyen, Hastalık,</t>
  </si>
  <si>
    <t>Boğulma, Ölüm</t>
  </si>
  <si>
    <t>Yaralanma,Ölüm</t>
  </si>
  <si>
    <t>Sıkışma, Yaralanma, Ölüm</t>
  </si>
  <si>
    <t>Sabotaj, saldırı, yaralanma</t>
  </si>
  <si>
    <t>Elektrik çarpması, yaralanma, ölüm</t>
  </si>
  <si>
    <t>Yaralanma, iş kazası</t>
  </si>
  <si>
    <t>Sıkışma, Ezilme, yaralanma, ölüm</t>
  </si>
  <si>
    <t>Yıldırım çarpması, yaralanma, ölüm</t>
  </si>
  <si>
    <t>Kontrol güçlüğü, Saldırı, Yaralanma</t>
  </si>
  <si>
    <t>Ezilme, Yaralanma, Çarpma, Ölüm</t>
  </si>
  <si>
    <t>Yangın, Yaralanma, Ölüm</t>
  </si>
  <si>
    <t>Yangın</t>
  </si>
  <si>
    <t>Elektik çarpması, sıkışma, ezilme Yaralanma, Ölüm</t>
  </si>
  <si>
    <t>Nem, Çatıdan Malzeme düşmesi, Yaralanma,Ölüm</t>
  </si>
  <si>
    <t>Düşme,Yaralanma,Uzuv incinmesi,ciddi yaralanma, Ölüm</t>
  </si>
  <si>
    <t>Düşme sonucu yarlanma, ölüm</t>
  </si>
  <si>
    <t>Bakteri ve kimyasallerdan dolayı hastalık ve zehirlenme</t>
  </si>
  <si>
    <t>Bakteri ve kimyasallerdan dolayı hastalık ve zehirlenm</t>
  </si>
  <si>
    <t>Hijyen, Su sızıntısı , yaralanma</t>
  </si>
  <si>
    <t>Yaralanma,Maddi hasar</t>
  </si>
  <si>
    <t>elektrik çarpması sonucu ölüm ve yaralanma</t>
  </si>
  <si>
    <t>Elektril Çarpması, Yaralanma, Ölüm</t>
  </si>
  <si>
    <t>Ekran çalışanın ihtiyacına göre her yöne döndürülerek ayarlanabilir olmalıdır.</t>
  </si>
  <si>
    <t xml:space="preserve">Ekranlı Araçlarla Çalışmalarda Sağlık ve Güvenlik Önlemleri Hakkında Yönetmelik </t>
  </si>
  <si>
    <t>Parlaklık ve karakterler ile arka plan arasındaki kontrast, çalışan tarafından kolaylıkla ayarlanabilmelidir.</t>
  </si>
  <si>
    <t xml:space="preserve"> Ekran çalışanın çalışma pozisyonuna uygun mesafede(bir kol boyu) ve göz hizasında olmalıdır</t>
  </si>
  <si>
    <t xml:space="preserve">Bilgisayar ekranında kullanıcıyı rahatsız edecek ve ekrandaki karakterleri algılamasında zorluk çektirecek şekilde kullanıcı arkasından ışık yansımamalıdır. </t>
  </si>
  <si>
    <t>Klavye, çalışanın el ve kollarının
yorulmaması ve rahatça
çalışabilmesi için ekrandan ayrı ve
hareketli olmalıdır.  Klavye ve farenin önünde rahat hareket ettirecek ve bileği dayayabilecek kadar boşluk olmalıdır.</t>
  </si>
  <si>
    <t>Klavye yüzeyi ışığı yansıtmayacak şekilde mat olmalıdır.</t>
  </si>
  <si>
    <t>Ekranlı araçlarla yapılan çalışmalarda "Ekranlı Araçlarla Çalışmalarda Sağlık ve Güvenlik Önlemleri Hakkında Yönetmelik" hükümleri doğrultusunda işlem yapılmalıdır.</t>
  </si>
  <si>
    <t>Masa, çalışanların dizlerini rahatça içeri uzatabileceği ve kolları yukarı kaldırmadan dirsekleri üzerine dayayabileceği yükseklikte, sandalyeler ise ayarlanabilir olmalıdır.</t>
  </si>
  <si>
    <t>Sandalye dengeli ve çalışanın rahat bir pozisyonda oturabileceği ve kolaylıkla hareket edebileceği şekilde olmalıdır.
Oturma yerinin yüksekliği ayarlanabilir olmalıdır.
Sırt dayama yeri öne-arkaya ve yukarı-aşağı ayarlanabilir, sırt desteği bele uygun ve esnek olmalıdır.</t>
  </si>
  <si>
    <t>Ekranlı Araçlarla Çalışmalarda Sağlık ve Güvenlik Önlemleri Hakkında Yönetmelik</t>
  </si>
  <si>
    <t xml:space="preserve">Çalışanın rahat bir pozisyonda olması için yeterli alan olmalıdır.Çalışanın rahatsız edici göz ve baş hareketleri ihtiyacını en aza indirecek şekilde yerleştirilmiş ve ayarlanabilir özellikte doküman tutucu kullanılmalıdır.
</t>
  </si>
  <si>
    <t>Çalışma ortamı düzenli olarak havalandırılmalıdır. Havalandırma sıkıntısı yaşanan yerlerde klimalar hava akımı kişinin üstüne gelmeyecek şekilde monte edilmelidir.</t>
  </si>
  <si>
    <t>İş Yeri Bina ve Eklentilerinde Alınacak Sağlık ve Güvenlik Önlemlerine İlişkin Yönetmelik</t>
  </si>
  <si>
    <t>İşyerlerinin gün ışığıyla yeter derecede aydınlatılmış olması esastır. İşin konusu veya işyerinin inşa tarzı nedeniyle gün ışığından yeterince yararlanılamayan hallerde yahut gece çalışmalarında, suni ışıkla uygun ve yeterli aydınlatma sağlanır. İşyerlerinin aydınlatmasında TS EN 12464-1: 2013; TS EN 12464-1.2011: 2012; standartları esas alınır.</t>
  </si>
  <si>
    <t>Bilgisayar ekranı daima temiz tutulmalı ekrandan yayılan zararlı ışınları önlemek amacıyla ekran koruyucu filtreler takılmalıdır.</t>
  </si>
  <si>
    <t>Fazla mesai uygulamasından mümkün olduğunca kaçınılmalı, zorunlu olduğu durumlarda çalışma saatleri minimize edilmelidir.</t>
  </si>
  <si>
    <t>İş Kanunu,İş Sağlığı ve Güvenliği Kanunu</t>
  </si>
  <si>
    <t>Personele etkin ve yetkin kişiler tarafından konu ile ilgili eğitim verilmelidir. Uygun dinlenme ve sosyal faaliyetler planlamaları yapılmalıdır. Gerek işyeri Hekimi ile gerekse de diğer yardımcı etmenlerle ilgili periyodik olarak personel konu ile ilgili takip ve kontrol edilmelidir.</t>
  </si>
  <si>
    <t xml:space="preserve">İş Yeri Hekim ve Diğer Sağlık Personelinin Görev, Yetki, Sorumluluk ve Eğitimleri Hakkında Yönetmelik </t>
  </si>
  <si>
    <t>Olumsuz davranışlar karşısında nasıl hareket edilmesi gerektiği ile ilgili kişisel gelişim eğitimleri verilmelidir.</t>
  </si>
  <si>
    <t>Çalışanların kendilerine güvenin artıracak ve motive edici eğitimler, kişisel gelişim aktiviteleri planlanmalıdır.</t>
  </si>
  <si>
    <t>İş yerinin Acil Durum Eylem planı yapılmalı ve Plan doğrultusunda yapılması gerekenler tüm çalışanlara bildirilmelidir. Yılda en az iki defa tatbikat yapılarak hareket tarzı ve oluşabilecek aksaklıklar görülmelidir.</t>
  </si>
  <si>
    <t>İş Yerinde Acil Durumlar Hakkında Yönetmelik</t>
  </si>
  <si>
    <t>Bu tür olaylar karşısında çalışanlar, müdahil olmaktan kaçınarak derhal işverene haber vermeleri konusunda bilgilendirilmelidir. Mobbing uygulanması durumunda ne tür yasal hakları olduğunu bilmesi sağlanmalıdır.</t>
  </si>
  <si>
    <t>İşyerlerinde Psikolojik Tacizin (Mobbing) Önlenmesi. Konulu başbakanlık genelgesi</t>
  </si>
  <si>
    <t>İş yerinde strese neden olan, mobbing, karar verme sürecine katılamama, görevde yükselememe, sınıf ve kişisel başarı beklentileri gibi faktörlere karşı uzman kişilerce psikolojik destek verilmelidir.</t>
  </si>
  <si>
    <t>Çalışanların psikolojik durumları devamlı takip edilmeli, yaşanacak davranış bozuklukları veya ruhsal olumsuzluk durumunda gerekli yardım ve desteğin alınması sağlanmalıdır.</t>
  </si>
  <si>
    <t>Bahçe zemininde takılıp düşmeye neden olacak girinti ve çıkıntılar düzeltilmelidir. Düzeltilemiyorsa gerekli uyarı işaretleri ile işaretlenmelidir. Yüksekten düşme tehlikesi olabilecek yerlere gerekli korkuluklar yapılmalıdır.</t>
  </si>
  <si>
    <t>Okul bahçesinde kesinlikle sivri uçlu metaryeller kullanılmamalıdır. Deforme olmuş korkuluk, direk gibi metal parçalar sık sık kontrol edilerek gerekli onarımları yapılmalıdır.</t>
  </si>
  <si>
    <t>Aşırı rüzgarlı havalarda çalışanların ve öğrencilerin güvenliği açısından açık alana çıkarılmaması, düşüp savrulabilecek cisimler öncesinde tespit edilerek kontrol ve tamirleri yapılıp önlemler alınmalıdır.</t>
  </si>
  <si>
    <t>Araçların park
edebileceği yeterli
alanlar oluşturulmalıdır.
Sağlık ve güvenlik
işaretleri yönetmeliğine
uygun araç ve yaya
güzergahları belirlenip
işaretlendirilmelidir.</t>
  </si>
  <si>
    <t>Bahçede bulunan kuyu ve çukurlların, ve girilmesi yasak olan tesisat vb yerlerin muhafazaları kilitli 
sac kapak yaptırılarak girişler engellenmelidir.</t>
  </si>
  <si>
    <t>Bahçe çıkış kapıları direk trafiğin yoğun olduğu yollara açılmamalı. İlk çıkış noktaları güvenli alanlar olmalıdır. Yaya geciş yolları araba geciş yollarına açılıyorsa buraları fızıksel bariyerlerle ayırılmalıdır.</t>
  </si>
  <si>
    <t>İŞ sağlığı ve güvenliği kanunu</t>
  </si>
  <si>
    <t xml:space="preserve"> Özellikle yaz aylarında okul bahçesinde yangına sebebiyet verebilecek unusurlar ( Organik atıklar, kuru otlar)tespit edilerek bahçeden temizlenmeli.</t>
  </si>
  <si>
    <t>Kış aylarında çatıda sarkıkların oluşması durumunda sarkıkların düşebileceği yerlere geçişler kapatılarak belediye ekiplerinden sarkık temizliği için yardım istenecektir.</t>
  </si>
  <si>
    <t>Oyun alanlarında tehlikeler tespit edilip çocuklar uyarı levhaları ile  uyarılmalıdır. Takılma düşme riski olan durumlarla ilgili öğrenciler uyarılmalıdır.</t>
  </si>
  <si>
    <t xml:space="preserve">Oyunlar uygun şekilde denetlenerek yönetilecek, öğrencilerin yaş gurupları ve oyun alanlarının durumu ve bahçe yerleşimi dikkate alınacak.
Uygun şekilde denetleme amaçlı bütün alanlar açıkca görülebilmeli
Çocuklara sözlü ikaz yapılarak sabit nesne ve diğer yapılardan uzak tutulacak.
</t>
  </si>
  <si>
    <t>Pencere önlerine saksı gibi eşyalar konulmamalıdır. Pencere içe ve dişa bakan tarafı daime boş ve temiz olmalıdır.</t>
  </si>
  <si>
    <t>İş yerinde yapılacak her türlü inşaat çalışmalarında onarım yapılacak bölüm tecrid edilerek girişler engellenmelidir. Hizmet veren işveren iş sağlığı ve güvenliği ile ilgili her türlü tedbiri alacak.</t>
  </si>
  <si>
    <t xml:space="preserve">Bahçede bulunan direk vb. tüm demir aksamlar düzenli olarak kontrol edilecek  zarar görmüşse gerekli onarım, boya ve yenileme çalışmaları yapılmalıdır. </t>
  </si>
  <si>
    <t>İş yeri Bina ve Eklentilerinde Alınacak Sağlık ve Güvenlik Önlemlerine İlişkin Yönetmelik</t>
  </si>
  <si>
    <t>Kaygan zemin tespit edilen yerler değiştirilerek kaymaz olan malzemelerle değiştirilecektir. Bunun mümkün olmadığı durumlarda uyarı işaretleri ile kişiler uyarılmalıdır.</t>
  </si>
  <si>
    <t>Çocuk parkı olarak kullanılan alanlar kauçuk malzeme ile kaplanmalıdır.</t>
  </si>
  <si>
    <t>İş yeri bina ve Eklentilerinde Alınacak Sağlık ve Güvenlik Önlemlerine İlişkin Yönetmelik</t>
  </si>
  <si>
    <t>Bahçe kaza riski oluşturmayacak şekilde  aydınlatılmalıdır. Aydınlatma elemanları kontrol edilip arızalı olanlar değiştirilmelidir.</t>
  </si>
  <si>
    <t>Okul bahçesi yönetim ve nöbetçi öğretmenler tarafından devamlı gözlemlenebiliyor olmalı.  Bahçenin tüm bölümlerini kapsayan kamera sistemi yerleştirilmelidir.</t>
  </si>
  <si>
    <t>Otomatik kapılara kapı sensörü takılmalı ve periyodik olarak kontrol edilmeli.</t>
  </si>
  <si>
    <t>Bahçe duvarları zarar görmüş, yıkılma riski taşıyor ise onarım, tadilat ve yenileme çalışmaları yapılmalıdır.</t>
  </si>
  <si>
    <t>Bahçe duvarı ve kapılar kontrol edilerek dışardan kontrolsüz girişler enhellenecektir. Nöbetçi görevlendirilerek giriç çıkışlar kontrol altına alınmalıdır.</t>
  </si>
  <si>
    <t>Okula izinsiz girişler engellenecektir. Bahçe duvarının açık olan kısımları onarılmalıdır.</t>
  </si>
  <si>
    <t>Bahçede haşere barınmasını sağlayacak otlak alanlar gibi yerler temzilenerecek. Ve bahar aylarında ilaçlanacaktır.(Arı, Yılan, Fare vs. için)</t>
  </si>
  <si>
    <t>İş sağlığı ve güvenliği kanunu</t>
  </si>
  <si>
    <t>Okul bahççesinde yapılacak etkinliklerde diğer öğrencilerin etkilenmmemsi sağlanacaktır.</t>
  </si>
  <si>
    <t>iş sağlığı ve güvenliği kanunu</t>
  </si>
  <si>
    <t>Çöp kovaları ağızları kapalı olmalıdır. Çöpler sızdırmayacak
şekilde sağlam torbalara
konulmalı ve ağızları
bağlı bulundurulmalıdır.</t>
  </si>
  <si>
    <t>Okulun bütün kritik noktalarının 24 saat boyunca kayıt altına alan yeter sayıda güvenlik kameralarının uygun yerlerde teşkil edilmesi sağlanmalıdır.</t>
  </si>
  <si>
    <t>İş Sağlığı ve güvenliği kanunu</t>
  </si>
  <si>
    <t>Havuza izinsiz giriş çıkışlar engellenmeli. Gerekli tedbirler alınmalıdır</t>
  </si>
  <si>
    <t>Bahçe kapıları sık sık kontrol edilecek. Kapı açık durumdayken 2 kapalı durumdayken en az 3 noktadan destek alıyor olması sağlanacak sallanan vb. durumda olan kapılar tamir edilecek</t>
  </si>
  <si>
    <t>Kapı sensörü takılacak devamlı kontrol edilecektir.</t>
  </si>
  <si>
    <t>Bahçe kapısında güvenlik görevlisi olmalı.Yabancı girişler güvenlik tarafından kontrol edilmeli.</t>
  </si>
  <si>
    <t>Bahçede bulunan tüm elektrik dağıtım panoları kapaklı ve kilitli olmalı, bütün kablolar yerden yüksekte ve koruma kanalı içerisinde olmalıdır. Trafo ve elektrik direği varsa yaklaşılmasını önleyici koruma önlemlerinin alınması ve güvenlik işaretleriyle işaretlenmesi gerekmektedir.</t>
  </si>
  <si>
    <t>Bahçede bulunan tehlikeler( Elektrik, Kapılar, kaygan zemin, çukur ve yükseltiler, eğim, elektrik kablo ve direkleri, girilmesi yasak olan yerler vb.) belirlenip gerekli uyarı işaretleri yerleştirilmelidir.</t>
  </si>
  <si>
    <t>Kapı ve girişlerin yerlerinin, sayılarının, boyutlarının ve yapıldıkları malzemelerin, bulundukları  alanların yapısı ile kullanım amacına ve çalışanların rahatça girip çıkmalarına uygun olması sağlanır.Bir acil durum karşısında bahçeden rahatlıkla çıkılabilecek büyüklükte bahçe çıkış kapıları bulunmalıdır</t>
  </si>
  <si>
    <t xml:space="preserve"> Bahçede herhangi bir tehlike durumunda, bütün çalışanların işyerini derhal ve güvenli bir şekilde terk etmelerini mümkün kılacak şekilde ikinci bir çıkış kapısı açılmalıdır.</t>
  </si>
  <si>
    <t>Okulda mutlak paratoner sistemi bulunup yıllık bakım ve onarımı yapılmalıdır. Fırtına ve yağmur yağarken öğrencilerin açık alanlarından ve ağaç altlarından uzakta durması sağlanmalıdır.</t>
  </si>
  <si>
    <t>Öğrencilerin girmemesi gereken ve kontrol edilemeyen alanlar kapatılıp kilitlenmelidir. Kullanılmayan bodrum kat, depolar, kullanılmayan odalar, çatı vb. yerlere öğrenci grişleri engellenmelidir.</t>
  </si>
  <si>
    <t>Yüksekte bulunan boru,  su deposu, okul yazıları vb malzemeler her yıl kontrol edilecek kırık, arıza deformasyon tespit edilmesi halinde onarımları yapılarak sağlamlaştırılacak.</t>
  </si>
  <si>
    <t>Çatıya kontrolsüz ve izinsiz çıkışları önlemek için gerekli tedbirler alınmalıdır. Çatıya çıkış kapıları kilitli olmalıdır.</t>
  </si>
  <si>
    <t>Çatı katları malzeme depolama alanı olarak kullanılmamalıdır. Özellikle kolay alevlenebilir maddeler bulunmamalıdır.</t>
  </si>
  <si>
    <t>Çatı kaplamalarının BROOF sınıfı malzemelerden, çatı kaplamaları altında yer alan yüzeyin veya yalıtımın en az
zor alevlenici malzemelerden olması gerekir. Ancak, çatı kaplaması olarak yanmaz malzemelerin kullanılması durumunda
üzerine çatı kaplaması uygulanan yüzeyin en az normal alevlenen malzemelerden olmasına izin verilir.Çatı taşıyıcı sistemi ve çatı kaplamalarının yanmaz malzemeden,
olması gerekir.</t>
  </si>
  <si>
    <t>Çatıda bulunan asansör tesisatına ulaşım engellenmeli kapısı kilitli olmalı, Yetkisiz kişiler dışında müdahale edilmememlidir.</t>
  </si>
  <si>
    <t>Çatıların düzenli olarak kontrollerinin yapılması sağlanmalı ve onarımları hızlıca yapılmalıdır.</t>
  </si>
  <si>
    <t>Çatıda yapılan çalışmalar sırasında çalışanlar, yüksekten düşmeye karşı gerekli önleyici ve koruyucu (emniyet kemeri vb.) tedbirleri almaları konusunda uyarılmalı , güvenlik tedbirleri alınmadan çalışmalara izin verimemelidir.</t>
  </si>
  <si>
    <t>Kişisel Koruyucu Donamımların İş yerinde Kullanıması Hakkında Yönetmelik.</t>
  </si>
  <si>
    <t>Yüksekte çalışmayı gerektirecek riskli işler uzman kişiler tarafından yapılacak</t>
  </si>
  <si>
    <t>Yapı İşlerinde İş Sağlığı Ve Güvenliği Yönetmeliği</t>
  </si>
  <si>
    <t>Yüksekte çalışanlara maruz kalabilecekleri riskler ve alınması gerekn önlemlerle ilgili eğitim verilmelidir.</t>
  </si>
  <si>
    <t>Çalışanların İş Sağlığı ve Güvenliği Eğitimleri Usul ve Esasları Hakkında Yönetmelik</t>
  </si>
  <si>
    <t>Depolar yıllık temizliği ve bakımı yapılmalı. Bakım kartları asılmalıdır.</t>
  </si>
  <si>
    <t>Su deposundaki suyun  6 ayda bir hem bakteriyolojik hemde kimyasal analizleri yaptırılmalıdır.</t>
  </si>
  <si>
    <t>Depo giriş kapısına ilgisizlerin girişinin yasak olduğunu belirten uyarı levhaları asılmalıdır.</t>
  </si>
  <si>
    <t>Depo diğer alanlardan tecrit edilecek, gereksiz malzeme bulundurulmayacak.</t>
  </si>
  <si>
    <t>Depolar hava alabilen, çok sıcak olmayan rutubetsiz ortamlarda olmalı, yerler  kir ve tozdan arındırılıp düzenli olarak temizlenmelidir.</t>
  </si>
  <si>
    <t xml:space="preserve"> Deponun bağlantı boruları soğuğa karşı izole edilecek</t>
  </si>
  <si>
    <t>Hidroforun yıllık bakımı yapılmalıdır.</t>
  </si>
  <si>
    <t>İş Ekipmanlarının Kullanımında Sağşlık ve Güvenlik Şartları Yönetmeliği</t>
  </si>
  <si>
    <t>Hidroforun Topraklama tesisatı kontrol edilmeli, peryodik bakımlar yapılmalı.</t>
  </si>
  <si>
    <t>Asansör bakımları Asansör Yönetmeliği hükümleri doğrultusunda belirlenen periyotlarda ilgili kuruluşlar tarafından yapılmalı sonuçlar dokümante edilmelidir. Yeşil Etiket alınmadan asansör çalıştırılmamalıdır.</t>
  </si>
  <si>
    <t>Tüm makine ekipmanlar gibi Asansör kullanma talimatıda tüm kullanıcıların görebileceği bir yere asılmalıdır.</t>
  </si>
  <si>
    <t>Arızalım olduğu farkedilen asansör yetkilisi tarafından bakımı yapılıp kullanımına onay vermeden kesinlikle kullanıılmamalıdır.</t>
  </si>
  <si>
    <t>Kullanıma kapalı olan Asansörlerin her bir katında kullanım dışı olduğunu gösterir tabelalar asılmalıdır.</t>
  </si>
  <si>
    <t xml:space="preserve">Asansör içerisinde bilinmedik bir sebeple (elektrik kesintisi, voltaj düşüklüğü) gibi sebeplerle kalınması durumunda acil durum zilinin bulunması gereklidir. </t>
  </si>
  <si>
    <t xml:space="preserve"> Öğrencilerin okul içinde bulunduğu sürece asansör kullanıma kapatılmalıdır.</t>
  </si>
  <si>
    <t>Farklı yaş gruplarında olan öğrencilerin asansörü kullanmaları engellenmeli.</t>
  </si>
  <si>
    <t>Bina çatısında bulunan elektrik panosuna yetkili elektrikçi dışında müdahale edilmesinin ve kurcalanmasının engellenmesi amacıyla kabinin kapısının kilitli tutulması  ve kapı anahtarının yetkili bir kişide olması sağlanmalıdır.</t>
  </si>
  <si>
    <t>yangın sonucu yaralanma, ölüm</t>
  </si>
  <si>
    <t>Tüm makine ve araçların bakımları yapılarak sicil kartına işlenmelei ,gerekli eğitim verilmeli</t>
  </si>
  <si>
    <t>BİNALARIN YANGINLARDAN KORUNMASI HAKKINDAKİ YÖNETMELİK</t>
  </si>
  <si>
    <t>güvenlik açığı, kaybolma kaza sonucu yaralanma, ölüm</t>
  </si>
  <si>
    <t>Servis aracı sürücüleri ile öğrencilere okul güvenlik politikasına uygun olarak araçlara iniş ve binişler ile güvenli davranışlar konusunda bilgi verilmeli, eğitimlerde süreklilik olmalı.</t>
  </si>
  <si>
    <t>Ulaşım sırasında ve okul dışında yürütülecek faaliyetlerde tüm öğrenciler ve personelin sigortası olmalı</t>
  </si>
  <si>
    <t>gürültü, konsantrasyon sorunu kaza düşme</t>
  </si>
  <si>
    <t>Oda kapısı çift kanatlı ve izolasyonlu olmalı</t>
  </si>
  <si>
    <t>omurga sorunları kalıcı omurilik hasarı meslek hastalıkları</t>
  </si>
  <si>
    <t>Odada oturma ve çalışma ergonomisi gözetilmeli, Satandartlara uygun ve ergonomik eşyalar kullanılmalı</t>
  </si>
  <si>
    <t>düşme yaralanma</t>
  </si>
  <si>
    <t>Aletler güvenliği etkilemeyecek şekilde muhafaza edilmeli.</t>
  </si>
  <si>
    <t>Acil durumlar için acil çıkış yön levhaları asılmalı</t>
  </si>
  <si>
    <t>Sağlık ve Güvenlik İşaretleri yönetmeliği</t>
  </si>
  <si>
    <t>elektrik çarpması, yaralanma</t>
  </si>
  <si>
    <t>Elektronik müzik aletleri için gerekli elektrik tesisatı ve bunlara uygun standart elektrik panoları konulmalı.</t>
  </si>
  <si>
    <t xml:space="preserve">elektrikli el aletleri ile çalışma kuralları </t>
  </si>
  <si>
    <t>Tehlikeli maddeler kilit altına alınmalı</t>
  </si>
  <si>
    <t>Kimyasal sızıntılara karşı gerekli önlemler alınmalı</t>
  </si>
  <si>
    <t>Tehlikeli maddelerin muhafaza edildikleri yerlerde gerekli uyarı işaretleri konulmalı</t>
  </si>
  <si>
    <t>iletişim sorunu,  acil durum müdahale zorluğu yaralanma</t>
  </si>
  <si>
    <t>Laboratuvar panosunda laboratuvar sorumlusuna ulaşabilecek telefonlar olmalı</t>
  </si>
  <si>
    <t>Laboratuvardaki gaz, elektrik, sıhhi tesisat ve pis su tesisatları standartlara uygun tesis edilmeli</t>
  </si>
  <si>
    <t xml:space="preserve">6331 İŞ SAĞLIĞI VE GÜVENLİĞİ KANUNU    -                                                      YAPI İŞLERİNDE İŞ SAĞLIĞI VE GÜVENLİĞİ YÖNETMELİĞİ    </t>
  </si>
  <si>
    <t xml:space="preserve">Yaralanma ve Fırlama sonucu yaralama </t>
  </si>
  <si>
    <t>Madii hasar</t>
  </si>
  <si>
    <t>Yaralanma, ölüm</t>
  </si>
  <si>
    <t>yaralanma, maddi kayıp</t>
  </si>
  <si>
    <t>Maddi hasar</t>
  </si>
  <si>
    <t>Yangın, Yaralanma, ölüm veya maddi hasar</t>
  </si>
  <si>
    <t>Çarpılma sonucu yaralanma, ölüm veya maddi hasar</t>
  </si>
  <si>
    <t>Acil durumlarda panoya ulaşamama sonucu; yaralanma, yangın, ölüm, maddi hasar</t>
  </si>
  <si>
    <t>Seyyar kablo kullanımı sonucu; takılma,  düşme çarpılma, yaralanma, yangın</t>
  </si>
  <si>
    <t xml:space="preserve">Madii hasar, yaralanma </t>
  </si>
  <si>
    <t>Yaralanma, uzuv kaybı veya ölüm, maddi hasar</t>
  </si>
  <si>
    <t>Takip edilememe sonucu, personelin alanı dışında çalışarak; yaralanması veya maddi hasar</t>
  </si>
  <si>
    <t>Yaralanma, maddi kayıp</t>
  </si>
  <si>
    <t>Takılma sonucu yaralanma, yaralanma</t>
  </si>
  <si>
    <t>Yaralanama, ölüm, maddi hasar</t>
  </si>
  <si>
    <t>Yaralanma, yangın, ölüm, maddi hasar</t>
  </si>
  <si>
    <t>Çarpılma sonucu yaralanma, ölüm veya maddi hasar, yangın</t>
  </si>
  <si>
    <t>Yaralanma, uzuv kaybı veya ölüm</t>
  </si>
  <si>
    <t>Kargaşa, yaralanma, maddi hasar</t>
  </si>
  <si>
    <t>Yaralanma, maddi hasar</t>
  </si>
  <si>
    <t>Yaralanma, uzuv kaybı, ölüm, madi hasar</t>
  </si>
  <si>
    <t>Yaralanma, uzuv kaybı</t>
  </si>
  <si>
    <t>sıkışma, Yaralanama, uzuv kaybı ve ölüm</t>
  </si>
  <si>
    <t>Kaza anında makinenein durudurulamaması sonucu  yaralana, uzuv kaybı ve ölüm</t>
  </si>
  <si>
    <t>Yaralanma, uzuv kaybı, ölüm, madi hasar, yangın</t>
  </si>
  <si>
    <t>Fırlama sonucu yaralama</t>
  </si>
  <si>
    <t>Yaralanma, uzuv kaybı, ölüm, maddi hasar</t>
  </si>
  <si>
    <t>Zararlı gazların dışarıya atılamamsı sonucu; boğulma veya meslek hastalığı oluşması</t>
  </si>
  <si>
    <t>Çarpılma sonucu yaralanma, ölüm</t>
  </si>
  <si>
    <t>İş aksaklığı ve maddi kayıp</t>
  </si>
  <si>
    <t>Yarlanma</t>
  </si>
  <si>
    <t>Fırlama sonucu yaralama, maddi hasar</t>
  </si>
  <si>
    <t>Yaralanma, Madii hasar</t>
  </si>
  <si>
    <t>Yaralanma, uzuv kaybı, ölüm</t>
  </si>
  <si>
    <t>Sıkışma, Yaralanama, uzuv kaybı ve ölüm</t>
  </si>
  <si>
    <t>koruyucuların fırlaması sonucu; yaralanma</t>
  </si>
  <si>
    <t>Maddi hasar, makinenin zarar görmesi</t>
  </si>
  <si>
    <t>Dikkatsizlik anında yaralanma veya ölüm</t>
  </si>
  <si>
    <t xml:space="preserve">Yaralanma </t>
  </si>
  <si>
    <t>Yarlanma, maddi kayıp</t>
  </si>
  <si>
    <t>Haraketli parçaları bulunan makinaların hareketli kısımlarının kapatılması</t>
  </si>
  <si>
    <t>MAKİNA EMNİYETİ YÖNETMELİĞİ (2006/42/AT)</t>
  </si>
  <si>
    <t>Haraketli parçaları bulunan makinaların hareketli kısımlarının uygun koruyucu ekipman ike  kapatılması</t>
  </si>
  <si>
    <t>Koruyucuların iyi sabitlenmesi</t>
  </si>
  <si>
    <t>Makine durdurulduktan sonra yağlanma işleri yapılmalıdır.</t>
  </si>
  <si>
    <t>Makine koruyucularının makine hareket halinde iken çıkarılmasını engelleyecek tedbirler alınmalıdır.</t>
  </si>
  <si>
    <t>Açma kapama kontrolleri operatörün rahat ulaşabileceği bir yere yerleştirilmesi gereklidir.</t>
  </si>
  <si>
    <t>Birden fazla operatörün çalıştırğı durumlarda,  kontrollerin bir noktada toplanması sağlanmalıdır.</t>
  </si>
  <si>
    <t>Özelliğini kaybetmiş elemanların yerine yenisi konmalıdır.</t>
  </si>
  <si>
    <t>Her alet uygun iş ve amaç için kullanılmalıdır.</t>
  </si>
  <si>
    <t>Eskiyen veya kullanılmaz durumda olan eltler yenisi ile değiştirilmelidir.</t>
  </si>
  <si>
    <t>Aletler tamiri mümkün ise tamir edilmeli aksi taktirde yenisi ile değiştirilmelidir.</t>
  </si>
  <si>
    <t>Sivri ve kesici aletler uygun muhafaza içinde saklanmalı ve taşınmalıdır.</t>
  </si>
  <si>
    <t>Aletler düzenli aralıklarla kontrol ve bakımları yapılmalıdır.</t>
  </si>
  <si>
    <t>Bir malzeme işleneceği zaman sabitlenmelidir.</t>
  </si>
  <si>
    <t>Kesme ve taşlama aletlerine koruyucu başlık takılarak kullanılması sağlanmalıdır.</t>
  </si>
  <si>
    <t>El aletleri işleri Bittikten sonra muhafaza yerlerine kaldırılmalıdır.</t>
  </si>
  <si>
    <t>El aletleri imalatçının kullanma kılavuzunda belirttiği şekilde ve yerlerde kullanılması sağlanmalıdır.</t>
  </si>
  <si>
    <t>Aletler kulanılmadan önce demostrayon eğitimi verilmelidir.</t>
  </si>
  <si>
    <t>El aletleri kullanılırken KKD kullanımı zorunlu tutulmalıdır.</t>
  </si>
  <si>
    <t>KİŞİSEL KORUYUCU DONANIMLARIN İŞYERLERİNDE
KULLANILMASI HAKKINDA YÖNETMELİK</t>
  </si>
  <si>
    <t>Bu tür aletler kullanılırken gerekli kontrol tedbirleri alınmadan çalışmaya başlanılmamalıdır.</t>
  </si>
  <si>
    <t>Yıpranmış ve kullanıma uygun olmayan aletler kullanılmamalı ve yenisi ile değiştirilmelidir.</t>
  </si>
  <si>
    <t>Aletlerin takibi yapılmalıdır.</t>
  </si>
  <si>
    <t>Yılda bir defa yeterli ehliyete sahip akredite kişilere tesisatın kontrol ettirilmesi gereklidir.</t>
  </si>
  <si>
    <t>ELEKTRİK İÇ TESİSLERİ YÖNETMELİĞİ</t>
  </si>
  <si>
    <t>Makine Kullanıma başlanmadan önce topraklama ile ilgili çalışmalar yapılmalıdır</t>
  </si>
  <si>
    <t>ELEKTRİK TESİSLERİNDE TOPRAKLAMALAR YÖNETMELİĞİ</t>
  </si>
  <si>
    <t>Öğretmen ve öğrenciler atölyede çalışmaya başmadan önce gerekli KKD kullanmalıdır.</t>
  </si>
  <si>
    <t>Öğretmen ve öğrencilere çalışma yapmadan önce gerekli bilgiler verilmelidir.</t>
  </si>
  <si>
    <t>Elektrik panolarının önünde panoya ulaşımı engelleyecek malzeme konulmamalıdır.</t>
  </si>
  <si>
    <t>Atölye, bina veya diğer birimlerde kullanılan şalterlerin üzerinde konumunu belirten etiketler mtlaka olmalıdır.</t>
  </si>
  <si>
    <t>El aletlerinin Uygun prizlerin olduğu yerlerde kullanılması, mümkün değil ise uygun priz için gerekli çalışmaların yapılması gerekmektedir.</t>
  </si>
  <si>
    <t xml:space="preserve">Elektrik tesisatı standartlara uygun hale getirilmelidir. </t>
  </si>
  <si>
    <t>Açıkta bulunan sigortalar müstakil olarak kullanılması gerekiyor ise standartalara uygun muhafaza içine alınmalıdır. Veya pano içerisinde yerleştirilmelidir.</t>
  </si>
  <si>
    <t>Nemli ve ıslak bölgelerde neme ve patlamaya karşı önlemli malzemeler kullanılmalıdır. (Nemli Bölgelerde Antigron, Patlama Tehlikesi olan yerlerde EXPROF)</t>
  </si>
  <si>
    <t>Sigortalar nemli veya patlama tehlikesi olan yerlerde kullanılacak ise uygun pano içinde muhafaza edilmelidir. (Nemli Bölgelerde Antigron, Patlama Tehlikesi olan yerlerde EXPROF)</t>
  </si>
  <si>
    <t xml:space="preserve">Yıpratıcı etkisi olan buhar veya dumana açık metal parçalar uygun malzeme ile kaplanmalı veya bu tür işlemlere dayanıklı uygun malzeme ile değiştirilmelidir. </t>
  </si>
  <si>
    <t>Kötü ve kullanılamaz durumdaki makineler kaldırılmalı veya üzerine kullanılamayacağına dair uyarı etiketi asılmalıdır.</t>
  </si>
  <si>
    <t xml:space="preserve">Makineyi kullanacak olan kişilerin, kullandıkları makinenin; özellikleri , kullanım şartları,  güvenlik tedbirleri, tehlikeleri ve riskleri hakkında eğitilmelidir. Ayrıca demostrasyon eğitimi verilmelidir.  </t>
  </si>
  <si>
    <t>Personeli Eğitim kaydı tutularak personelin alanı dışındaki birimlerde çalışmasının önlenmesi sağlanmış olur.</t>
  </si>
  <si>
    <t>ÇALIŞANLARIN İŞ SAĞLIĞI VE GÜVENLİĞİ EĞİTİMLERİNİN
USUL VE ESASLARI HAKKINDA YÖNETMELİK</t>
  </si>
  <si>
    <t xml:space="preserve">Makineler üretici firmanın talimatlarına uygun olarak kullanılması gerekmektedir. </t>
  </si>
  <si>
    <t>Makinalar uygun konumda değil ise güvenli konuma getirilerek kullanımı sağlanmalıdır.</t>
  </si>
  <si>
    <t>Başlatma ve durdurma düğmeleri açıkça ayırt edilecek biçimde dizayn edilmelidir.   (Durdurma düğmesi kırmızı, Başlatma düğmesi yeşil)</t>
  </si>
  <si>
    <t>Kuvvetli Akım tesisleri Yönetmeliği</t>
  </si>
  <si>
    <t xml:space="preserve">Güvenlik araçları ve açma kapama anahtarları düzgün çalışmıyor  ise yenileri ile değiştirilmeleri gerekmektedir. </t>
  </si>
  <si>
    <t>İzolasyonu zarar görmüş veya düğümlenerek ileride zarar verme potansiyeli olan kablolar değiştirilmeli ve kanal içine alınarak muhafaza edilmelidir.</t>
  </si>
  <si>
    <t>Hasar görmüş ya da yetkili olmayan kişilerin kullanımına karşı koruma altına alınmamış elektrikli makinalar; kullanım dışı bırakılmalı ve kullanılamayacak şekilde koruma altına alınmalıdır.</t>
  </si>
  <si>
    <t>Diğer işletme kontrolleri ve konteyner muhteviyatı düzenli bir şekilde kontrol edilerek uygun dosya içinde saklanmalıdır.</t>
  </si>
  <si>
    <t>KKD zorunludur, sınırlı kullanım, yetkili kişiler gibi işaret ve uyarılar uygun yerlere asılmalıdır.</t>
  </si>
  <si>
    <t>Makina güvenlik donanımı, elektrik güvenliği açısından periyodik muayene yapılmalıdır. Yapılan muyanelere uygun bir dosyada saklanmalıdır.</t>
  </si>
  <si>
    <t>Makine kurulumunun normlara uygun bir biçimde yapılması gereklidir.</t>
  </si>
  <si>
    <t>Makina veya güvensiz durum yaratabilecek aksam, koruyucular, kullanım ömrünün sonuna gelenler derhal değiştirilmelidir.</t>
  </si>
  <si>
    <t xml:space="preserve">Makina tamir ve değiştirmeye ilişkin riskler değerlendirilmeli ve gerekli işlemler yapılmalıdır. </t>
  </si>
  <si>
    <t>Makina ile ilgili olarak parça fırlaması, düşmesi, alabora, sıkışma, aşırı ısınma, yangın, parçalanma, patlama gibi belli tehlikeler var ise; makine kullanımına uygun  bir şekilde kullanılmalı ve güvenlik şartları yeniden gözden geçirilerek emniyet sağlanmalıdır.</t>
  </si>
  <si>
    <t>Daire testerelerin taban pabucun altından ve üstünden koruması yoksa; tesre koruması monte edilene kadar kullanılmamalıdır.</t>
  </si>
  <si>
    <t xml:space="preserve">Her bir makina parçası ve donanımı temiz tutulmuş ve düzgün bir biçimde muhafaza edilmelidr. </t>
  </si>
  <si>
    <t>Ayakla kontrol edilen şalterler düşen cisimlerden veya çalışandan kaynaklanan hatalı aktivasyonları önlemek için korunmamış veya uygun biçimde muhafaza ile çevrilerek kontrol dışı bir durumda çalışması engellenmelidir.</t>
  </si>
  <si>
    <t>Bütün acil durdurma butonları kırmızı renkte  butonlar ile değiştririlmelidir.</t>
  </si>
  <si>
    <t>Operatörü ve makine alanı içerisindeki diğer kişileri, çalışma noktasında ve makinanın ısırma noktalarındaki tehlikelerden, uçan parçalardan, talaşlardan, kıvılcımlardan korumak için çalışma alanı uygun bir muhafaza ile çevrilmelidir.</t>
  </si>
  <si>
    <t>Makineler bir elektrik arızası veya kapanma sonrası enerji tekrar verildiğinde otomatik çalışmayı önleyecek şekilde, elektrik kumanda devresi kurulmalıdır.</t>
  </si>
  <si>
    <t>Makine basınçlı havayla temizleniyorsa, hortumun basıncı 30 p.s.i (2.07 bar) veya daha az basınca düşürecek şekilde tasarlanmış uçlar takılarak kullanılmalıdır.</t>
  </si>
  <si>
    <t xml:space="preserve">Basınçlı havayla temizlik yapılırken KKD olmadan işlem yapılmamalıdır.  </t>
  </si>
  <si>
    <t>Havalandırma Fan kanat açıklıkları ve fan yüksekliği standartlara uygun  hale getirilmelidir.</t>
  </si>
  <si>
    <t>İşyeri Bina ve Eklentilerinde Alınacak Sağlık ve Güvenlik Önlemlerine İlişkin Yönetmelik</t>
  </si>
  <si>
    <t>Sökmede kullanılan testereler fırlamayı önleyecek gergi ve donanımlar takılarak kullanılmalıdır.</t>
  </si>
  <si>
    <t xml:space="preserve">Kesici başlıklar, delici uçlar vs., tezgâhın kenarını aşmayacak şekilde ayarlanmalıdır  </t>
  </si>
  <si>
    <t>Tamir, servis, kurulum ve bakım esnasında kablolu sabit ekipmanlar birbirinden ayrılıp ve güç kaynağıyla bağlantısı kesilecek şekilde dizayn edilmelidir.  (elektrikli, hidrolik, pnömatik v.b.)</t>
  </si>
  <si>
    <t xml:space="preserve">Depolanan bütün enerji  servis, tamir, bakım ve kurulum öncesi, bloke edilecek veya serbest bırakılacak şekilde dizyn edilmelidir. </t>
  </si>
  <si>
    <t xml:space="preserve">İş sonlandırma plan ve başlangıç planları düzenli bir şeklde yapılmalıdır. </t>
  </si>
  <si>
    <t>Çalışanlar/Öğrenciler birimin iş sonlandırma ve program yapma konularında işlemlerin nasıl yapılacağı hakkında eğitim alınmasıdır.</t>
  </si>
  <si>
    <t>Yan koruyucular testere çapının yüzde 75’ini içine alacak biçimde dizayn edilmelidir.</t>
  </si>
  <si>
    <t>Dayanak, zımpara taşına 0,3 cm yakınlıkta  olacak biçimde dizayn edilmelidir.</t>
  </si>
  <si>
    <t>Zımpara taşı, dakika devir üst hızı, motor dakika devir üst hızıyla uyumlu  olup olmadığı kontrol edilerek uyum için gerekli çalışma yapılmalıdır.</t>
  </si>
  <si>
    <t>Taşlama yapılacak malzemeye göre zımpara taş seçimi yapılmalıdır.</t>
  </si>
  <si>
    <t>Zımpara taşı takılmadan önce muayenesi yapılmalıdır.</t>
  </si>
  <si>
    <t>Vantilatörler yerden 2,1 mt'den daha aşağıda ise yeniden yapılandırılarak yeterli havaladırma sağlanmalıdır. Yeni Yapılavak Yerlerde ise standarta uygun bir şekilde montaj yapılmalıdır.</t>
  </si>
  <si>
    <t xml:space="preserve">Makineler temizlenirken güvenlik şartlarına uygun bir biçimde basınçlı hac-va ile temizlik yapılmalıdır. </t>
  </si>
  <si>
    <t>Basınçlı havayla temizlik yapılırken KKD' ler kullanılmadan temizlik yapılmamalıdır.</t>
  </si>
  <si>
    <t>Yapılan tüm çalışmalarda KKD kullanmadan çalışma yapmamalıdr.</t>
  </si>
  <si>
    <t>Kaynak ve kesim işleminin yapıldığı yerde yeterli havalandırma olmalıdır.(standartlara uygun)</t>
  </si>
  <si>
    <t>Acil durumlarda kullanmak için uygun yangın söndürücüler standarta uygun bir şekilde uygun yerlere konulmalıdır.</t>
  </si>
  <si>
    <t>Kaynak yapılacak ya da kesilecek cisim hareket ettirilemediğinde ve yangın tehlikesi olduğunda, ısı, curuf ve kıvılcımı önlemek için siper standartın uygun bir şekilde kullanılmalıdır.</t>
  </si>
  <si>
    <t>Sıkıştırılmış gaz tüpleri, valfler, bağlantılar, regülatörler, hortumlar; yağdan ve yağlı madde- lerden arındırılım kendilerine özel yerlerde muhafaza edilmelidir.</t>
  </si>
  <si>
    <t>Sıkıştırılmış gaz tüpleri, valfler, bağlantılar, regülatörler, hortumlar gözle görülebilen arıza ve kusurlara karşı düzenli olarak denetlenerek belli periyotlarda kontrolleri yapılmalıdır.</t>
  </si>
  <si>
    <t>Bilgisizlik / Yaralanma, ölümlü iş kazası</t>
  </si>
  <si>
    <t>Deney güvenliği için limitler bilinmeli ve dikkat edilmeli. (Isı, basınç, elektrik,devir/dakika, diğer) deney adımları yazılı olmalı, check list olmalı.</t>
  </si>
  <si>
    <t>Tedbirsizlik sonucu  / Yaralanma, ölümlü iş kazası</t>
  </si>
  <si>
    <t>Tedbirsizlik ve bilgisizlik sonucu  / Yaralanma, ölümlü iş kazası</t>
  </si>
  <si>
    <t>Deney düzeneğini başlangıç noktasına getirirken nelere dikkat edilmesi gerektiği bilinmeli.</t>
  </si>
  <si>
    <t>Tehlikeli malzemeler ve atıkların ne şekilde uzaklaştırılacağı bilinmeli. Atıkların uzaklaştırılması hakkında eğitim verilmeli.</t>
  </si>
  <si>
    <t>yangın sonucu  / Yaralanma, ölümlü iş kazası</t>
  </si>
  <si>
    <t>Her bölüme uygun Yangın söndürücü tedarik edilmeli, kontrolleri sağlanmalı (kağıt ve tahta “A”, çözücü “B”, elektrik “C”)</t>
  </si>
  <si>
    <t>zehirlenme  / Yaralanma, ölümlü iş kazası</t>
  </si>
  <si>
    <t>Tüm konteyner veya laboratuvar kaplarının üzerinde içerik, tarih, sorumlu kişi bilgileri olmalı, yıllık bakım ve kontroller yapılmalı, süresi geçenler bertaraf edilmeli.</t>
  </si>
  <si>
    <t xml:space="preserve">zehirlenme  / Yaralanma, </t>
  </si>
  <si>
    <t>Siper veya maske gibi maruziyeti engellemeye ve cihazları korumaya yönelik araçlar kullanılmalı</t>
  </si>
  <si>
    <t>Etiketler ve işaretlerin yeri ve büyüklüğü standartlara uygun olmalı.</t>
  </si>
  <si>
    <t>zehirlenme  / Yaralanma, meslek hastalıkları</t>
  </si>
  <si>
    <t>Toz ve partiküller limit değerleri dikkat edilmeli (toksik değilse limit 10 mg/cm)  KKD kullanılmalı ve işe uygun seçilmeli</t>
  </si>
  <si>
    <t>Öğrencilerin tehlikeli buhar ve gazlara maruz kalmaması için gerekli tedbirler alınmalı,  KKD kullanılmalı ve işe uygun seçilmeli</t>
  </si>
  <si>
    <t>sıçrama ve dökülmelere maruz kalınmaması için gerekli tedbirler alınmalı,  KKD kullanılmalı ve işe uygun seçilmeli</t>
  </si>
  <si>
    <t>120 cm den yüksek tüm eşyalar ve dolaplar duvara sabitlenmeli montaj halindeki eşyalar dik değil yatay istiflenmeli.</t>
  </si>
  <si>
    <t>BİNALARIN YANGIN KORUNMASI HAKKINDA YÖNETMELİK</t>
  </si>
  <si>
    <t>Tavan yüksekliği 2m.'den az mı veya 2m.'den az olan kısımlar bulunuyorsa bunlar sarı-siyah işaretlenmeli</t>
  </si>
  <si>
    <t>Boru tesisatları ,açma kapama elemanları ve izolasyonlar periyodik olarak kontrol edilmeli</t>
  </si>
  <si>
    <t>Oksijen veya yanmayı destekleyen diğer gazların tüpleri, yanıcı gaz tüplerinden en az 6
m. uzakta veya atese dayanıklı bir duvar ile bu tüplerden ayrılmıs olarak
depolanmalıdır.</t>
  </si>
  <si>
    <r>
      <t xml:space="preserve">Periyodik kontrolleri yapmaya yetkili kişilerce periyodik kontrollerinin yapılması,Kontrol sonuçları kayıt altına alınır ve yetkililer her istediğinde gösterilmek üzere uygun şekilde saklanmalıdır.Bakım kartları oluşturulmalı, </t>
    </r>
    <r>
      <rPr>
        <b/>
        <sz val="9"/>
        <color theme="1"/>
        <rFont val="Times New Roman"/>
        <family val="1"/>
        <charset val="162"/>
      </rPr>
      <t>bakım defteri</t>
    </r>
    <r>
      <rPr>
        <sz val="9"/>
        <color theme="1"/>
        <rFont val="Times New Roman"/>
        <family val="1"/>
        <charset val="162"/>
      </rPr>
      <t xml:space="preserve"> bulunan makinelerde bakımla ilgili işlemler günü gününe bu deftere işlenir. 5070 sayılı Elektronik İmza Kanununa uygun olarak güvenli elektronik imza ile imzalanmış ve elektronik ortamda saklanan kayıtlar da bakım defteri olarak kabul edilir.
</t>
    </r>
  </si>
  <si>
    <r>
      <t xml:space="preserve"> Bacaların temizliğinden bina sahibi ve yöneticisi sorumludur.</t>
    </r>
    <r>
      <rPr>
        <b/>
        <sz val="9"/>
        <color theme="1"/>
        <rFont val="Times New Roman"/>
        <family val="1"/>
        <charset val="162"/>
      </rPr>
      <t>a)</t>
    </r>
    <r>
      <rPr>
        <sz val="9"/>
        <color theme="1"/>
        <rFont val="Times New Roman"/>
        <family val="1"/>
        <charset val="162"/>
      </rPr>
      <t>Doğalgaz kullanılan kombi ve şofbenlerin bacaları ile cihazları bacaya bağlayan boruların paslanmaz çelik ve birleşme noktalarındaki kelepçelerin sızdırmaz olacak. Bacaların yapımı, yıllık bakımı ve temizliği gaz dağıtım şirketlerinin belirleyeceği uzman ve eğitimli kişiler tarafından yaptırılır ve bu kişiler tarafından bacalar ve temiz hava girişleri kontrol edilir.</t>
    </r>
    <r>
      <rPr>
        <b/>
        <sz val="9"/>
        <color theme="1"/>
        <rFont val="Times New Roman"/>
        <family val="1"/>
        <charset val="162"/>
      </rPr>
      <t xml:space="preserve">b) </t>
    </r>
    <r>
      <rPr>
        <sz val="9"/>
        <color theme="1"/>
        <rFont val="Times New Roman"/>
        <family val="1"/>
        <charset val="162"/>
      </rPr>
      <t>Sıvı ve katı yakıtlı kazanların bacalarının altında bir kurum temizleme menfezi bulunması ve yılda en az iki defa yetkili kişilere temizlettirilmesi gerekir..Odun ve kömür gibi katı yakıtlar ile yüksek oranda is bırakan sıvı yakıtlar kullanıldığı takdirde, borular</t>
    </r>
    <r>
      <rPr>
        <b/>
        <sz val="9"/>
        <color theme="1"/>
        <rFont val="Times New Roman"/>
        <family val="1"/>
        <charset val="162"/>
      </rPr>
      <t xml:space="preserve"> ayda bir</t>
    </r>
    <r>
      <rPr>
        <sz val="9"/>
        <color theme="1"/>
        <rFont val="Times New Roman"/>
        <family val="1"/>
        <charset val="162"/>
      </rPr>
      <t>, bacalar ise</t>
    </r>
    <r>
      <rPr>
        <b/>
        <sz val="9"/>
        <color theme="1"/>
        <rFont val="Times New Roman"/>
        <family val="1"/>
        <charset val="162"/>
      </rPr>
      <t xml:space="preserve"> iki ayda</t>
    </r>
    <r>
      <rPr>
        <sz val="9"/>
        <color theme="1"/>
        <rFont val="Times New Roman"/>
        <family val="1"/>
        <charset val="162"/>
      </rPr>
      <t xml:space="preserve"> bir temizlenir.Baca temizliği, mahallin itfaiye teşkilatı tarafından yapılır. Ancak, bu konuda itfaiye teşkilatından aldığı izin ile ve belediye encümeninin belirlediği fiyat tarifesi üzerinden faaliyet gösteren özel firmalar var ise, temizlik onlara da yaptırılabilir</t>
    </r>
  </si>
  <si>
    <r>
      <t xml:space="preserve">Kazan dairesinde doğalgaz veya LPG kullanılması hâlinde, bu gazları algılayacak gaz algılayıcıların kullanılması şarttır. Eğitim binalarında otomatik yangın algılama cihazları tesis edilmesi mecburidir. Binanın kullanılan bütün bölümlerinde yaşayanları yangın veya benzeri bir acil durumdan haberdar etmek için sesli ve ışıklı uyarı cihazları </t>
    </r>
    <r>
      <rPr>
        <b/>
        <sz val="9"/>
        <color theme="1"/>
        <rFont val="Times New Roman"/>
        <family val="1"/>
        <charset val="162"/>
      </rPr>
      <t>a)</t>
    </r>
    <r>
      <rPr>
        <sz val="9"/>
        <color theme="1"/>
        <rFont val="Times New Roman"/>
        <family val="1"/>
        <charset val="162"/>
      </rPr>
      <t xml:space="preserve"> Konutlar hariç, kat alanı 400 m2’den fazla olan iki kat ile dört kat arasındaki bütün binalarda,
</t>
    </r>
    <r>
      <rPr>
        <b/>
        <sz val="9"/>
        <color theme="1"/>
        <rFont val="Times New Roman"/>
        <family val="1"/>
        <charset val="162"/>
      </rPr>
      <t>b)</t>
    </r>
    <r>
      <rPr>
        <sz val="9"/>
        <color theme="1"/>
        <rFont val="Times New Roman"/>
        <family val="1"/>
        <charset val="162"/>
      </rPr>
      <t xml:space="preserve"> Konutlar hariç, kat sayısı dörtten fazla olan bütün binalardazorunludur.</t>
    </r>
  </si>
  <si>
    <r>
      <t>El merdivenleri ancak düşük risk nedeniyle daha güvenli bir iş ekipmanı kullanımı gerekmiyorsa,</t>
    </r>
    <r>
      <rPr>
        <b/>
        <sz val="9"/>
        <color theme="1"/>
        <rFont val="Times New Roman"/>
        <family val="1"/>
        <charset val="162"/>
      </rPr>
      <t xml:space="preserve"> kısa süreli</t>
    </r>
    <r>
      <rPr>
        <sz val="9"/>
        <color theme="1"/>
        <rFont val="Times New Roman"/>
        <family val="1"/>
        <charset val="162"/>
      </rPr>
      <t xml:space="preserve"> kullanılacaksa veya işverence değiştirilmesi mümkün olmayan işyeri koşullarında kullanılır. Merdiven yerine platform kullanılmalıdır.El merdivenleri, kullanımı sırasında sağlam bir şekilde yerleştirilir. Portatif el merdivenleri, basamakları yatay konumda olacak şekilde düzgün, sağlam, ölçüsü uygun, sabit pabuçlar üzerinde durmalıdır. Dört basamaktan fazla olan her merdivende, korkuluk ve tırabzan bulunacaktır.</t>
    </r>
  </si>
  <si>
    <t>OKUL SERVİSLERİ YÖNETMELİĞİ</t>
  </si>
  <si>
    <t>sadece giriş kapısı bulunmaktadır.sürekli açık olması sağlanmalıdır.acil çıkış kapıları dışarıya doğru açılmalıdır  acil çıkış güzergahlarının üzerine, acil çıkış kapılarının giriş ve çıkış kısımlarına kesinlikle malzeme bırakılmamalı, acil çıkış kapılarının mesai saatleri içerisinde kilitli tutulmaması sağlanmalıdır.merdivenlere acil çıkışı gösteren uyarı levhası asılmalıdır.</t>
  </si>
  <si>
    <t>çalışan personellerin termal konforunu sağlamak için gerekli tedbirler alınmalıdır. ofis içi sıcaklık ve nem miktarları standartlarda belirtilen aralıklarda (20-26 ºc sıcaklık ile %30-70 arası bağıl nem oranı ) olmalıdır. bu ortamın sağlanması için gün içerisinde yaz ve kış farkı göz önünde bulundurularak iklimlendirme cihazları ve doğal havalandırma gerçekleştirilmelidir.</t>
  </si>
  <si>
    <t>İş Sağlığı ve Güvenliği Kanunu</t>
  </si>
  <si>
    <t>içeriği belirlenmiş olan ilk yardım çantası bulundurulmalıdır. düzenli periyotlarda kontrol edilmeli, son kullanma tarihleri geçmiş olan ilaçlar kullanılmamalı ve eksik ilaçlar bulunması durumunda eksikler tamamlanmalıdır.</t>
  </si>
  <si>
    <t>Koridorlar, antre, geçiş yolları gibi karanlıkta kalan yerler olmamalı, ivedilikle gerekli tamir ve tadilatlar yapılmalı.</t>
  </si>
  <si>
    <t>Duman ve atık gaz üreten makinelere bağlı olarak çalışan egzoz ve filtre sistemi yapılmalı, KKD kullanılmalı.</t>
  </si>
  <si>
    <t>Maddi hasar, makinenin zarar görmesi yaralanma</t>
  </si>
  <si>
    <t>Makinenin hareketli parçası üzerine herhangi bir nesnenin düşme tehlikesi önlenmeli, siperlik yapılmalı.</t>
  </si>
  <si>
    <t>Kaynak alanları yakın mesafede çalışanları korumak için paravan ile ayrılmalı</t>
  </si>
  <si>
    <t>yangın, patlama, parlama yaralanma, ölüm</t>
  </si>
  <si>
    <t xml:space="preserve">Sıcak bir işlem başlamadan önce kullanılmış davlumbazlar, variller, tanklar ve diğer kaplar parlayıcı, patlayıcı, ve zararlı gaz üretebilecek hiçbir madde kalmayacak şekilde temizlenmeli  </t>
  </si>
  <si>
    <t>Yaralanma, maddi hasar. Zaman kaybı</t>
  </si>
  <si>
    <t xml:space="preserve">Elektrot uçları; yıpranma ve hasara karşı sıklıkla denetlenmeli </t>
  </si>
  <si>
    <t>Pencere açıklığı yaralanma ve düşme riski olan gruplar için yüksekten düşme tedbirleri alınmamış.</t>
  </si>
  <si>
    <t>İşyerinde bulunan pencerelerin güvenli bir şekilde açılbilir,ayarlanabilir ve kapanır olması sağlanır.</t>
  </si>
  <si>
    <t> Yeterli hijyenik şartlar, havalandırma ve termal konfor şartların sağlanmaması.</t>
  </si>
  <si>
    <t>Sarkma,kayarak veya şaka sonucu düşme, cisim düşmesi sonucu yaralanma,uzuv kaybı ve ölümlü iş kazası.</t>
  </si>
  <si>
    <t>Genel havalandırma sisteminden ayrı olarak mekanik (cebri) havalandırma sistemi kurulur.</t>
  </si>
  <si>
    <t>Yeterli oksijenin bulunmaması ,iş gücü kaybı baygınlık ve yaralanma .</t>
  </si>
  <si>
    <t xml:space="preserve"> Cam kapılar, camla ayrılmış bölümler ve cam dolap kapaklarının şeffaf film ile kaplanmamış</t>
  </si>
  <si>
    <t xml:space="preserve">Tüm grupların hareket yolları üzerinde bulunan Cam kapılar, camla ayrılmış bölümler  çarpma sonucu  tehlike oluşturduğundan;  tüm camlar şeffaf film ile kaplanmalı, yeni tadilatlarda kırılmayan cam tercih edilmeli. </t>
  </si>
  <si>
    <t>Tehlike Kodu</t>
  </si>
  <si>
    <t>Düzenleyici ve Önleyici Faileyetlere Karar Verilmesi (D.Ö.F)</t>
  </si>
  <si>
    <t>Alarm sisteminin olmaması / Yangın, Geç Müdahale / Yaralanma, ölüm</t>
  </si>
  <si>
    <t xml:space="preserve">İSG Duyuru Panosunun görünür bir alana asılmaması </t>
  </si>
  <si>
    <t>Bilgilendirmeme sonucu tehlike kaynakları ya da talimatların anlaşılamaması / Bilgisizlik / Yaralanma, ölümlü iş kazası</t>
  </si>
  <si>
    <t>İsg ile ilgili uyarı ve bilgilendirme levhalarının uygun alanlara asılmaması</t>
  </si>
  <si>
    <t>Panoların birer eğitim aracı olduğu unutulmamalı, İsg ile ilgili uyarı ve bilgilendirme levhalarının uygun alanlara asılması.</t>
  </si>
  <si>
    <t>İlkyardım dolapları hemen erişim sağlanabilecek uygun alanlara konulmamış</t>
  </si>
  <si>
    <t>Yaralanma olayına geç ve eksik müdahale sonucu yaralılık durumu uzamaması için . İlkyardım dolapları hemen erişim sağlanacak yerlerde olmalı.</t>
  </si>
  <si>
    <t xml:space="preserve">İlk yardım Dolabında Envanter Listesinin Dışında Malzeme Bulunuyor </t>
  </si>
  <si>
    <t>İlk yardım Dolabında Tehlike oluşturacak Envanter Listesinin Dışında Malzeme Bulundurulmamalıdır.</t>
  </si>
  <si>
    <t>Bilinçsiz ilaç kullanımı sonucu hayati tehlikenin oluşması</t>
  </si>
  <si>
    <t>Yaralanma olayına geç ve eksik müdahale sonucu iş gücü kaybı oluşur. İlkyardım dolaplarındaki malzemeler yeterli ve tam olmalı.</t>
  </si>
  <si>
    <t>Müdahale zorluğu, yetersiz ilkyardım yaralı halin uzaması durumu yaralanma</t>
  </si>
  <si>
    <t>Trabzanlar tam ve devamlı değil</t>
  </si>
  <si>
    <t>Trabzanlar standartlara uygun hale getirilmeli( 225 santimetreyi aşan merdivenlerde ortada ayrıca bir trabzan) konmalı, tam ve devamlı olmalı.</t>
  </si>
  <si>
    <t>Trabzanlar standartlara uygun değil</t>
  </si>
  <si>
    <t>Trabzanlar standartlara uygun hale getirilmeli( 225 santimetreyi aşan merdivenlerde ortada ayrıca bir tırabzan) konmalı, merdiven boşluklarına file gerilmeli.</t>
  </si>
  <si>
    <t xml:space="preserve">Merdiven yükseklikleri ve uzunlukları eşit ve standart olmalı engebeli, çukur, kaygan olmaması sağlanır </t>
  </si>
  <si>
    <t>120 cm den yüksek tüm eşyalar ve  dolaplar ''L'' dirsekler ile duvara sabitlenmeli montaj halindeki eşyalar dik değil yatay istiflenmeli.</t>
  </si>
  <si>
    <t>İşyeri Genel hijyenin insan sağlığını tehdit etmesi</t>
  </si>
  <si>
    <t>İhyiyaçlarını karşılayamamanın verdiği sıkıntı, emzirmede zorlanma, psikolojik baskı hissetme</t>
  </si>
  <si>
    <t>Sağlık problemi,enfeksiyon sonucu iş gücü kaybı hastalanma</t>
  </si>
  <si>
    <r>
      <t>Özellikle işyeri tabanı, duvarlar ve diğer yüzeyler düzenli olarak temizlenecek ve </t>
    </r>
    <r>
      <rPr>
        <b/>
        <sz val="9"/>
        <color rgb="FF1B2F26"/>
        <rFont val="Times New Roman"/>
        <family val="1"/>
        <charset val="162"/>
      </rPr>
      <t>hijyen şartları</t>
    </r>
    <r>
      <rPr>
        <sz val="9"/>
        <color rgb="FF1B2F26"/>
        <rFont val="Times New Roman"/>
        <family val="1"/>
        <charset val="162"/>
      </rPr>
      <t> sağlanacaktır" </t>
    </r>
  </si>
  <si>
    <t>Kanserojen ve Mutajen Maddelerle Çalışmalarda Sağlık ve Güvenlik Önlemleri Hakkında Yönetmeliği</t>
  </si>
  <si>
    <t>Plansızlık sonucu kargaşa ve yaralanma   ölümlü iş  kazası</t>
  </si>
  <si>
    <t>Acil durum eylem planı hazırlanmalı, tatbikat tutanakları görsellerle pekiştirilerek İSG dosyasına konulması.</t>
  </si>
  <si>
    <t>Acil durum tatbikatları planlamaya vve gerçeğe uygun yapılmalı, videoya alınmalı fotograflanmalı ve tatbikat raporu hazırlanmalı.</t>
  </si>
  <si>
    <t>Acil durum ışıklı tabelaları temin edilmeli , elektrikler kesildiğinde otomatik aktif olmalı.</t>
  </si>
  <si>
    <t>Kargaşa ve yaralanma   ölümlü iş  kazası</t>
  </si>
  <si>
    <t>Acil durum ışıklandırmaları temin edilmeli , uygun alanlara asılıp elektrikler kesildiğinde otomatik aktif olmalı.</t>
  </si>
  <si>
    <t>Kargaşa ve izdiham sonucu yaralanma   ölümlü iş  kazası</t>
  </si>
  <si>
    <t>Acil çıkışlara giden yollar çalışanların hemen kolayca tahliye  şekilde düzenlenmesi acil çıkışların önü arkası ve etrafı boş olmalı engel bulunmamalı.</t>
  </si>
  <si>
    <t>Acil çıkışları kapılarının kilitlenmesi</t>
  </si>
  <si>
    <t>Acil çıkış kapıları çalışan Sayısı, nitelikleri, boyutları ve yerleri; yapılan işin niteliğine, işyerinin büyüklüğüne, kullanım şekline, işyerinde bulunan ekipmana ve bulunabilecek azami kişi sayısına göre belirlenirAcil çıkış kapılarının, acil durumlarda hemen tahliye sağlayacak şekilde panik bar kapı olması.</t>
  </si>
  <si>
    <t>Acil durumlarda pozisyon belrleyememe, organizasyon eksikliği, yaralanma / zaman kaybı</t>
  </si>
  <si>
    <t>Tüm personelin sağlık raporları İSG dosyalama sistemindeki, dosyasına konulması.</t>
  </si>
  <si>
    <t>Acil durumlarda yanlış müdahale yaralanma / ölüm</t>
  </si>
  <si>
    <t>Yeterli bilgi ve becerisini belgelendirmeyen personelin kaza yapma riski yaralanma ve iş kazası.</t>
  </si>
  <si>
    <t>Zeminden dolayı kayma düşme yaralanma/ uzuvlarda kırık</t>
  </si>
  <si>
    <t>Kaymaya ve düşmeye karşı tedbirler alınmalı, basamaklara kaydırmaz bant konmalı, ıslak zeminler kaygan zemin uyarı levhası konmalı.</t>
  </si>
  <si>
    <t>Uygun olan bodrumlarda sığınak yönetmeliğine uygun sığınak hazırlanmalı .</t>
  </si>
  <si>
    <t>BİNALARIN YANGINDAN KORUNMASI HAKKINDA YÖNETMELİK  MADDE 59 ve Sığınak yönetmeliği</t>
  </si>
  <si>
    <t>Tüm Atölyelerde bulunan Makine , araç ve gereçlerle ilgili talimatname hazırlanılması görünür bir alana asılması.</t>
  </si>
  <si>
    <t>Amacına uygun şekilde kullanılmayan araçlardan oluşabilecek kaza yaralanma</t>
  </si>
  <si>
    <t>Yanlış iklimlendirme sonucu hastalanma, bulaşıcı hastalık (grip vb.) iş gücü kaybı</t>
  </si>
  <si>
    <t>Paratoner yaptırılmalı , yıllık bakım ve kontrollerri çizelge ile kontrol edilmeli kesilmiş kablo eksiklileri tamamlanıp  dosyalanmalı.</t>
  </si>
  <si>
    <t>Duman dedektörü takılmalı, yıllık bakımı ve kontrolleri yapılmalı. Tatbikatlarda muhakkak kullanılmalı.</t>
  </si>
  <si>
    <t>Anotomik yapıda kalıcı hasar, meslek hastalıkları oluşma riski</t>
  </si>
  <si>
    <t>Oturma bozuklukları, omurga bozuklukları, varis oluşumu</t>
  </si>
  <si>
    <t>Koridorlarda Asılı Kaçış Tahliye Planı: İşyeri tahliye ve kaçış planlarının olmaması</t>
  </si>
  <si>
    <t>Acil Durum planı hazırlanırken kaçış yolları, toplanma yerleri, bulunması halinde uyarı sistemlerinin de yer aldığı tahliye planı hazırlaması ve Kaçış tahliye planlarının koridor başlarına asılamsı.</t>
  </si>
  <si>
    <t>‘İşyerlerinde Acil Durumlar Hakkında Yönetmelik</t>
  </si>
  <si>
    <t xml:space="preserve">Acil toplanma yeri belirlenmemiş </t>
  </si>
  <si>
    <t>Acil durumlar için toplanma yerinin binadan uzak bir alanın belirlenmesi.</t>
  </si>
  <si>
    <t>Atölyede uygun yangın söndürme tüplerinin olmaması.</t>
  </si>
  <si>
    <t>Atölyenin özelliğine uygun büyüklükte yangın söndürme tüplerinin bulundurulması.</t>
  </si>
  <si>
    <t>Acil çıkış noktalarının  Uygun olmaması</t>
  </si>
  <si>
    <t>Kaçış ve tahliye zorluğu, yaralanma ölümlü iş kazası</t>
  </si>
  <si>
    <t>Kas ve iskelet sisteminde rahasızlık ,yaralanma</t>
  </si>
  <si>
    <t>Kontrol Edilen Birim</t>
  </si>
  <si>
    <t xml:space="preserve">İŞYERİ BİNA VE EKLENTİLERİNDE ALINACAK SAĞLIK VE GÜVENLİK ÖNLEMLERİNE İLİŞKİN YÖNETMELİK- </t>
  </si>
  <si>
    <t>1394 imar kanunu
İŞYERİ BİNA VE EKLENTİLERİNDE ALINACAK SAĞLIK VE GÜVENLİK ÖNLEMLERİNE İLİŞKİN YÖNETMELİK madde 5</t>
  </si>
  <si>
    <t>İŞYERİ BİNA VE EKLENTİLERİNDE ALINACAK SAĞLIK VE GÜVENLİK ÖNLEMLERİNE İLİŞKİN YÖNETMELİK madde-11</t>
  </si>
  <si>
    <t>İŞ EKİPMANLARININ KULLANIMINDA SAĞLIK VE GÜVENLİK ŞARTLARI YÖNETMELİĞİ</t>
  </si>
  <si>
    <t>Zeminlerde Pürüz, Aşınma, Delik ve Döküntüler / Kayıp Düşme /yaralanma ,Kaygan Zemin</t>
  </si>
  <si>
    <t>kapıların uygun olanları ile değiştirilmesi ve  Islak Hacimlerde kullanılan malzemenin  su geçirmez olması gerekmektedir.</t>
  </si>
  <si>
    <r>
      <t xml:space="preserve">Binaların Yangından Korunması Hakkında Yönetmelik </t>
    </r>
    <r>
      <rPr>
        <b/>
        <sz val="9"/>
        <color theme="1"/>
        <rFont val="Calibri"/>
        <family val="2"/>
        <charset val="162"/>
      </rPr>
      <t>(Madde 51)</t>
    </r>
  </si>
  <si>
    <t>yaralanma , Zehirlenme,ölüm</t>
  </si>
  <si>
    <t>havuz bölümün kitlemesi  yada bekçi bulunduurlması</t>
  </si>
  <si>
    <t>uygun standartlarda kimyasal kullanılmalı</t>
  </si>
  <si>
    <t xml:space="preserve">İşyeri Bina Ve Eklentilerinde Alınacak Sağlık Ve Güvenlik Önlemlerine İlişkin Yönetmelik </t>
  </si>
  <si>
    <t>Binaların Yangından Korunmasına dair Yönet.MADDE 50- (1) yatakhane olarak kullanılan bölümlerinin belirtilen şartlara uygun değil</t>
  </si>
  <si>
    <t>Risk Değerlendirme Kriterleri</t>
  </si>
  <si>
    <t>ORTA</t>
  </si>
  <si>
    <t>DÜŞÜK</t>
  </si>
  <si>
    <t>ÇOK DÜŞÜK</t>
  </si>
  <si>
    <t xml:space="preserve">ÇOK YÜKSEK     </t>
  </si>
  <si>
    <t xml:space="preserve">YÜKSEK </t>
  </si>
  <si>
    <t>Çoğu Durumda kuvvetle olması beklenir.      (Haftada bir,Her gün)</t>
  </si>
  <si>
    <t>Çoğu Durumda Muhtemel olacaktır.      (Ayda bir)</t>
  </si>
  <si>
    <t>Bazen Olabileceği Beklenmektedir. (Yılda birkaç kez.)</t>
  </si>
  <si>
    <t>Zayıf bir ihtimalle olabileceği beklenir. (Yılda bir kez)</t>
  </si>
  <si>
    <t>Ancak İstinai durumlarda olabilir. (Birkaç yılda bir)</t>
  </si>
  <si>
    <t>ÇOK HAFİF</t>
  </si>
  <si>
    <t xml:space="preserve">HAFİF      </t>
  </si>
  <si>
    <t xml:space="preserve">ORTA  </t>
  </si>
  <si>
    <t xml:space="preserve">CİDDİ </t>
  </si>
  <si>
    <t>ÇOK CİDDİ</t>
  </si>
  <si>
    <t>Yayalanma yok, düşük mali kayıp</t>
  </si>
  <si>
    <t xml:space="preserve">İlk yardım tedavisini ve bulunduğu yerden derhal uzaklaştırmayı gerektiri,Orta düzeyde mali kayıp </t>
  </si>
  <si>
    <t>Tıbbi Müdahaleyi ve dışarıdan yardımla bulunduğu yerden uzaklaştırmayı gerektiri.Yüksek düzeyde mali kayıp.</t>
  </si>
  <si>
    <t>Ağır yaralanma, üretim yeteneğiin kaybı,zarar verilmeksizin bulunduğu yerden uzaklaştırmayı gerektiri. Yüksek düzeyde mali kayıp</t>
  </si>
  <si>
    <t>Ölüm, bulunduğu yerden uzaklaştırmayı gerektiri, çok yüksek düzeyde mali kayıp.</t>
  </si>
  <si>
    <t>Tablo.1 Belirli Bir Tehlikede Olayın Meydana Gelme Olasılığı</t>
  </si>
  <si>
    <t>Tablo.2 Tehlikeli Olayın Ortaya Çıkardığı Zara,Hasar ve Yaralanma Şiddeti</t>
  </si>
  <si>
    <t>Tablo.3 Risklerin Ağırlık Ortalamaları</t>
  </si>
  <si>
    <t xml:space="preserve">OLASILIK </t>
  </si>
  <si>
    <t>Çok Düşük</t>
  </si>
  <si>
    <t>Çok Yüksek</t>
  </si>
  <si>
    <t xml:space="preserve">       
Çok Hafif</t>
  </si>
  <si>
    <t xml:space="preserve">  
 Hafif</t>
  </si>
  <si>
    <t>Orta Derece</t>
  </si>
  <si>
    <t>Ciddi</t>
  </si>
  <si>
    <t xml:space="preserve">        
 Çok Ciddi</t>
  </si>
  <si>
    <t>(Ç.D)</t>
  </si>
  <si>
    <t>(D)</t>
  </si>
  <si>
    <t>(O)</t>
  </si>
  <si>
    <t>(Y)</t>
  </si>
  <si>
    <t>(Ç.Y)</t>
  </si>
  <si>
    <t>Tablo.4 Risklerin Kabul Edilebilirliği</t>
  </si>
  <si>
    <t>RİSK SEVİYESİ</t>
  </si>
  <si>
    <t xml:space="preserve">KABUL </t>
  </si>
  <si>
    <t>EYLEM</t>
  </si>
  <si>
    <t>15,16,20,25</t>
  </si>
  <si>
    <t>8,9,10,12</t>
  </si>
  <si>
    <t>1,2,3,4,5,6</t>
  </si>
  <si>
    <t>KABUL EDİLEMEZ</t>
  </si>
  <si>
    <t>DİKKATE DEĞER RİSK</t>
  </si>
  <si>
    <t>KABUL EDİLEBİLİR RİSK</t>
  </si>
  <si>
    <t>Bu riskler ile ilgili derhal çalışma yapılmalıdır.Belirlenen risk kabul edilebilir bir seviyeye düşürülünceye kadar iş başlatılmaz veya devam eden bir faaliyet varsa derhal durdurulur. Gerçekleştirilen faaliyetlere rağmen riski düşürmek mümkün olmuyorsa, faaliyet engellenir.</t>
  </si>
  <si>
    <t>Bu Risklere mümkün olduğu kadar çabuk müdahale edilir. Bu müdahale sonucuna göre faaliyetin devamına karar verilir.</t>
  </si>
  <si>
    <t>Acil önlem gerektirmeyebilir. Belirlenen riskleri azaltmak için ilave kontrol proseslerine ihtiyaç yoktur. Ancak mevcut kontrollerin sürdürüldüğü ve bu kontrollerin devamlılığının sağlandığı izlenmektedir.</t>
  </si>
  <si>
    <t>Risklerin Ağırlık Oranları (Sonuç)</t>
  </si>
  <si>
    <t>(Ç.Y) ÇOK YÜKSEK RİSK</t>
  </si>
  <si>
    <t>(Y) YÜKSEK SEVİYE</t>
  </si>
  <si>
    <t>(O) ORTA</t>
  </si>
  <si>
    <t>(D) DÜŞÜK</t>
  </si>
  <si>
    <t>(Ç.D) ÇOK DÜŞÜK</t>
  </si>
  <si>
    <t>ÜST YÖNETİMİN DİKKATİ ZORUNLUDUR</t>
  </si>
  <si>
    <t>AŞIRI YÜKSEK SEVİYE RİSK</t>
  </si>
  <si>
    <t>YÖNETİMİN SORUMLULUĞU AÇIKÇA BELİRTİLMELİDİR.</t>
  </si>
  <si>
    <t>RUTİN SÜREÇLER VASITASIYLA YÖNETİLMELİDİR.</t>
  </si>
  <si>
    <t>ANLAMSIZ</t>
  </si>
  <si>
    <r>
      <rPr>
        <b/>
        <u/>
        <sz val="12"/>
        <color theme="1"/>
        <rFont val="Calibri"/>
        <family val="2"/>
        <charset val="162"/>
        <scheme val="minor"/>
      </rPr>
      <t>UYARI:</t>
    </r>
    <r>
      <rPr>
        <b/>
        <sz val="12"/>
        <color theme="1"/>
        <rFont val="Calibri"/>
        <family val="2"/>
        <charset val="162"/>
        <scheme val="minor"/>
      </rPr>
      <t xml:space="preserve"> Konrol Önlemlerinin uygulanması sonucu risk ağırlık oranı hala yüksek veya aşırı yğksek ise, yapılan iş sürdürülmemelidir.</t>
    </r>
  </si>
  <si>
    <t>TEHLİKELER UNSURLARI</t>
  </si>
  <si>
    <t>ÖNLEM</t>
  </si>
  <si>
    <t>MEVZUAT</t>
  </si>
  <si>
    <t>SORUMLULAR</t>
  </si>
  <si>
    <t>TERMİN SÜRESİ</t>
  </si>
  <si>
    <t>KONTROL LİSTELERİ</t>
  </si>
  <si>
    <t>TEHLİKE UNSURLARI VE KARŞILAŞILABİLECEK RİSKLERİN BELİRLENMESİ</t>
  </si>
  <si>
    <t>KARŞILAŞILABİLECEK RİSKLER</t>
  </si>
  <si>
    <t>YENİ RİSK SEVİYESİ</t>
  </si>
  <si>
    <t>Yangınla mücadele eğitimi verilmemiş</t>
  </si>
  <si>
    <t>İşyeri içerisinde duvarlara monte edilmiş raflar, askılıklar ve benzeri diğer malzemeler çalışanların üzerine düşmeyecek şekilde sabitlenmiş mi?</t>
  </si>
  <si>
    <t>İşyeri içerisinde temiz hava akımı bulunuyor mu?</t>
  </si>
  <si>
    <t>Tüm alanlarda yeterli aydınlatma sağlanmış ve aydınlatmalar çalışır halde bulunuyor mu?</t>
  </si>
  <si>
    <t>İşyerinde kullanılan kablolu aletler takılma veya düşmeyi önleyecek şekilde kullanılıyor mu?</t>
  </si>
  <si>
    <t>ADP-KL-01-01</t>
  </si>
  <si>
    <t>ADP-KL-01-02</t>
  </si>
  <si>
    <t>ADP-KL-01-03</t>
  </si>
  <si>
    <t>ADP-KL-01-04</t>
  </si>
  <si>
    <t>ADP-KL-01-05</t>
  </si>
  <si>
    <t>ADP-KL-01-06</t>
  </si>
  <si>
    <t>ADP-KL-01-07</t>
  </si>
  <si>
    <t>ADP-KL-01-08</t>
  </si>
  <si>
    <t>ADP-KL-01-09</t>
  </si>
  <si>
    <t>ADP-KL-01-10</t>
  </si>
  <si>
    <t>ADP-KL-01-11</t>
  </si>
  <si>
    <t>ADP-KL-01-12</t>
  </si>
  <si>
    <t>ADP-KL-01-13</t>
  </si>
  <si>
    <t>ADP-KL-01-14</t>
  </si>
  <si>
    <t>ADP-KL-01-15</t>
  </si>
  <si>
    <t>ADP-KL-01-16</t>
  </si>
  <si>
    <t>ADP-KL-01-17</t>
  </si>
  <si>
    <t>ADP-KL-01-18</t>
  </si>
  <si>
    <t>ADP-KL-01-19</t>
  </si>
  <si>
    <t>ADP-KL-01-20</t>
  </si>
  <si>
    <t>ADP-KL-01-21</t>
  </si>
  <si>
    <t>ADP-KL-01-22</t>
  </si>
  <si>
    <t>ADP-KL-01-23</t>
  </si>
  <si>
    <t>İhtisas gerektiren işler için Mesleki Yeterlilik Belgesi  olan eleman ve firmalarla çalışılmalı.</t>
  </si>
  <si>
    <t>Acil durumlarda sığınak olmaması veya sığınağın uygun olmaması risklere maruz kalma yaralanma ölüm</t>
  </si>
  <si>
    <t>Binada bulunan kolay yanabilen malzemeler emniyetli bir yerde değil ve tedbir alınmamış</t>
  </si>
  <si>
    <t>LPG  veya DOĞALGAZ dedektörü takılması  gaz kaçaklarında otomotik gaz kesici sistemin kurulması ve yıllık bakımının yapılması</t>
  </si>
  <si>
    <t>ASAN-KL-02-01</t>
  </si>
  <si>
    <t>ASAN-KL-02-02</t>
  </si>
  <si>
    <t>ASAN-KL-02-03</t>
  </si>
  <si>
    <t>ASAN-KL-02-04</t>
  </si>
  <si>
    <t>ASAN-KL-02-05</t>
  </si>
  <si>
    <t>ASAN-KL-02-06</t>
  </si>
  <si>
    <t>ASAN-KL-02-07</t>
  </si>
  <si>
    <t>ASAN-KL-02-08</t>
  </si>
  <si>
    <t>ASAN-KL-02-09</t>
  </si>
  <si>
    <t>IŞIK-KL-04-01</t>
  </si>
  <si>
    <t>IŞIK-KL-04-02</t>
  </si>
  <si>
    <t>IŞIK-KL-04-03</t>
  </si>
  <si>
    <t>IŞIK-KL-04-04</t>
  </si>
  <si>
    <t>IŞIK-KL-04-05</t>
  </si>
  <si>
    <t>IŞIK-KL-04-06</t>
  </si>
  <si>
    <t>IŞIK-KL-04-07</t>
  </si>
  <si>
    <t>IŞIK-KL-04-08</t>
  </si>
  <si>
    <t>IŞIK-KL-04-09</t>
  </si>
  <si>
    <t>IŞIK-KL-04-10</t>
  </si>
  <si>
    <t>Tüpler taşınma yada depolanma esnasında düsme veya devrilmelerini önlemek için dik olarak ve saglam sekilde taşınmalı ve depolanmalıdır Dikey duran gaz tüpleri düşmelere karşı kelepçe veya zincir gibi uygun nitelikte bağlantı elemanları ile güvenlik altına alınmalıdır.</t>
  </si>
  <si>
    <t>BGT-KL-05-01</t>
  </si>
  <si>
    <t>BGT-KL-05-02</t>
  </si>
  <si>
    <t>BGT-KL-05-03</t>
  </si>
  <si>
    <t>BGT-KL-05-04</t>
  </si>
  <si>
    <t>BGT-KL-05-05</t>
  </si>
  <si>
    <t>BGT-KL-05-06</t>
  </si>
  <si>
    <t>BGT-KL-05-07</t>
  </si>
  <si>
    <t>BGT-KL-05-08</t>
  </si>
  <si>
    <t>BGT-KL-05-09</t>
  </si>
  <si>
    <t>Emniyet ventili ile basınçlı kap arasında herhangi bir açma kapama elemanı olmadığı kontrol edilmesi gerekir.</t>
  </si>
  <si>
    <t>Basınçlı Kapların Periyodik bakım kartının olması gerekir.</t>
  </si>
  <si>
    <t>BSNÇ-KL-06-01</t>
  </si>
  <si>
    <t>BSNÇ-KL-06-02</t>
  </si>
  <si>
    <t>BSNÇ-KL-06-03</t>
  </si>
  <si>
    <t>BSNÇ-KL-06-04</t>
  </si>
  <si>
    <t>BSNÇ-KL-06-05</t>
  </si>
  <si>
    <t>BSNÇ-KL-06-06</t>
  </si>
  <si>
    <t>BSNÇ-KL-06-07</t>
  </si>
  <si>
    <t>BSNÇ-KL-06-08</t>
  </si>
  <si>
    <t>BSNÇ-KL-06-09</t>
  </si>
  <si>
    <t>BSNÇ-KL-06-10</t>
  </si>
  <si>
    <t>BSNÇ-KL-06-11</t>
  </si>
  <si>
    <t>BSNÇ-KL-06-12</t>
  </si>
  <si>
    <t>BSNÇ-KL-06-13</t>
  </si>
  <si>
    <t>BSNÇ-KL-06-14</t>
  </si>
  <si>
    <t>BSNÇ-KL-06-15</t>
  </si>
  <si>
    <t>BSNÇ-KL-06-16</t>
  </si>
  <si>
    <t>BSNÇ-KL-06-17</t>
  </si>
  <si>
    <t>BSNÇ-KL-06-18</t>
  </si>
  <si>
    <t>BSNÇ-KL-06-19</t>
  </si>
  <si>
    <t>BSNÇ-KL-06-20</t>
  </si>
  <si>
    <t>BSNÇ-KL-06-21</t>
  </si>
  <si>
    <t>BSNÇ-KL-06-22</t>
  </si>
  <si>
    <t>Çatı kaplamaları BROOF sınıfı malzemelerden değil çatı kaplamaları altında yer alan yüzeye veya yalıtıma uygun değil</t>
  </si>
  <si>
    <t xml:space="preserve"> Çatı katında asansör ile ilgili güvenlik önlemleri alınmamış  </t>
  </si>
  <si>
    <t>ÇATI-KL-07-01</t>
  </si>
  <si>
    <t>ÇATI-KL-07-02</t>
  </si>
  <si>
    <t>ÇATI-KL-07-03</t>
  </si>
  <si>
    <t>ÇATI-KL-07-04</t>
  </si>
  <si>
    <t>ÇATI-KL-07-05</t>
  </si>
  <si>
    <t>ÇATI-KL-07-06</t>
  </si>
  <si>
    <t>ÇATI-KL-07-07</t>
  </si>
  <si>
    <t>ÇATI-KL-07-08</t>
  </si>
  <si>
    <t>Havalandırma yok</t>
  </si>
  <si>
    <t>DEPO-KL-08-01</t>
  </si>
  <si>
    <t>DEPO-KL-08-02</t>
  </si>
  <si>
    <t>DEPO-KL-08-03</t>
  </si>
  <si>
    <t>DEPO-KL-08-04</t>
  </si>
  <si>
    <t>EKRN-KL-09-01</t>
  </si>
  <si>
    <t>EKRN-KL-09-02</t>
  </si>
  <si>
    <t>EKRN-KL-09-03</t>
  </si>
  <si>
    <t>EKRN-KL-09-04</t>
  </si>
  <si>
    <t>EKRN-KL-09-05</t>
  </si>
  <si>
    <t>EKRN-KL-09-06</t>
  </si>
  <si>
    <t>EKRN-KL-09-07</t>
  </si>
  <si>
    <t>EKRN-KL-09-08</t>
  </si>
  <si>
    <t>EKRN-KL-09-09</t>
  </si>
  <si>
    <t>EKRN-KL-09-10</t>
  </si>
  <si>
    <t>EKRN-KL-09-11</t>
  </si>
  <si>
    <t>EKRN-KL-09-12</t>
  </si>
  <si>
    <t>EKRN-KL-09-13</t>
  </si>
  <si>
    <t>Aletler el aletleri ergonomik olmalıdır.</t>
  </si>
  <si>
    <t>Ölçme aletlerinin kalibrasyonu yapılmalıdır.</t>
  </si>
  <si>
    <t>Ölçme aletlerinin düzenli olarak bakımı yapılması gerekir.</t>
  </si>
  <si>
    <t>ALET-KL-10-01</t>
  </si>
  <si>
    <t>ALET-KL-10-02</t>
  </si>
  <si>
    <t>ALET-KL-10-03</t>
  </si>
  <si>
    <t>ALET-KL-10-04</t>
  </si>
  <si>
    <t>ALET-KL-10-05</t>
  </si>
  <si>
    <t>ALET-KL-10-06</t>
  </si>
  <si>
    <t>ALET-KL-10-07</t>
  </si>
  <si>
    <t>ALET-KL-10-08</t>
  </si>
  <si>
    <t>ALET-KL-10-09</t>
  </si>
  <si>
    <t>ALET-KL-10-10</t>
  </si>
  <si>
    <t>ALET-KL-10-11</t>
  </si>
  <si>
    <t>ALET-KL-10-12</t>
  </si>
  <si>
    <t>ALET-KL-10-13</t>
  </si>
  <si>
    <t>ALET-KL-10-14</t>
  </si>
  <si>
    <t>ALET-KL-10-15</t>
  </si>
  <si>
    <t>ALET-KL-10-16</t>
  </si>
  <si>
    <t>ALET-KL-10-17</t>
  </si>
  <si>
    <t>ALET-KL-10-18</t>
  </si>
  <si>
    <t>ALET-KL-10-19</t>
  </si>
  <si>
    <t>ALET-KL-10-20</t>
  </si>
  <si>
    <t>ALET-KL-10-21</t>
  </si>
  <si>
    <t>ALET-KL-10-22</t>
  </si>
  <si>
    <t>ALET-KL-10-23</t>
  </si>
  <si>
    <t>Daire testerelerin koruyucuları olmalı ve alt bıçaklarında muhafaza bulunmalı.</t>
  </si>
  <si>
    <t>Makinelerin güvenli çalışmaları, kurulum ve bakımları, yükleme-boşaltmaları ve atıklarının taşınması için kendi aralarında ve çevrelerinde yeterli boşluk bırakılması gerekir.</t>
  </si>
  <si>
    <t>Makine basınçlı havayla temizleniyorsa, hortumun basıncı 30 p.s.i (2.07 bar) veya daha az basınca düşürecek şekilde tasarlanmamış ucu yok</t>
  </si>
  <si>
    <t>ELEK-KL-11-01</t>
  </si>
  <si>
    <t>ELEK-KL-11-02</t>
  </si>
  <si>
    <t>ELEK-KL-11-03</t>
  </si>
  <si>
    <t>ELEK-KL-11-04</t>
  </si>
  <si>
    <t>ELEK-KL-11-05</t>
  </si>
  <si>
    <t>ELEK-KL-11-06</t>
  </si>
  <si>
    <t>ELEK-KL-11-07</t>
  </si>
  <si>
    <t>ELEK-KL-11-08</t>
  </si>
  <si>
    <t>ELEK-KL-11-09</t>
  </si>
  <si>
    <t>ELEK-KL-11-10</t>
  </si>
  <si>
    <t>ELEK-KL-11-11</t>
  </si>
  <si>
    <t>ELEK-KL-11-12</t>
  </si>
  <si>
    <t>ELEK-KL-11-13</t>
  </si>
  <si>
    <t>ELEK-KL-11-14</t>
  </si>
  <si>
    <t>ELEK-KL-11-15</t>
  </si>
  <si>
    <t>ELEK-KL-11-16</t>
  </si>
  <si>
    <t>ELEK-KL-11-17</t>
  </si>
  <si>
    <t>ELEK-KL-11-18</t>
  </si>
  <si>
    <t>ELEK-KL-11-19</t>
  </si>
  <si>
    <t>ELEK-KL-11-20</t>
  </si>
  <si>
    <t>ELEK-KL-11-21</t>
  </si>
  <si>
    <t>ELEK-KL-11-22</t>
  </si>
  <si>
    <t>ELEK-KL-11-23</t>
  </si>
  <si>
    <t>ELEK-KL-11-24</t>
  </si>
  <si>
    <t>ELEK-KL-11-25</t>
  </si>
  <si>
    <t>ELEK-KL-11-26</t>
  </si>
  <si>
    <t>ELEK-KL-11-27</t>
  </si>
  <si>
    <t>ELEK-KL-11-28</t>
  </si>
  <si>
    <t>ELEK-KL-11-29</t>
  </si>
  <si>
    <t>ELEK-KL-11-30</t>
  </si>
  <si>
    <t>ELEK-KL-11-31</t>
  </si>
  <si>
    <t>ELEK-KL-11-32</t>
  </si>
  <si>
    <t>ELEK-KL-11-33</t>
  </si>
  <si>
    <t>ELEK-KL-11-34</t>
  </si>
  <si>
    <t>ELEK-KL-11-35</t>
  </si>
  <si>
    <t>ELEK-KL-11-36</t>
  </si>
  <si>
    <t>ELEK-KL-11-37</t>
  </si>
  <si>
    <t>ELEK-KL-11-38</t>
  </si>
  <si>
    <t>ELEK-KL-11-39</t>
  </si>
  <si>
    <t>ELEK-KL-11-40</t>
  </si>
  <si>
    <t>ELEK-KL-11-41</t>
  </si>
  <si>
    <t>ELEK-KL-11-42</t>
  </si>
  <si>
    <t>ELEK-KL-11-43</t>
  </si>
  <si>
    <t>ELEK-KL-11-44</t>
  </si>
  <si>
    <t>ELEK-KL-11-45</t>
  </si>
  <si>
    <t>ELEK-KL-11-46</t>
  </si>
  <si>
    <t>ELEK-KL-11-47</t>
  </si>
  <si>
    <t>Masa ve sandalyeller ayarlanabilir şekilde yapılmalı.Postür bozukluklarının oluşmaması için çalışan ergonomi konusunda eğitilmeli.</t>
  </si>
  <si>
    <t>Malzemelerin taşınmasında eğilme veya dönme gerektiren pozisyonlar minimize edilmiyor</t>
  </si>
  <si>
    <t>ERGO-KL-12-01</t>
  </si>
  <si>
    <t>ERGO-KL-12-02</t>
  </si>
  <si>
    <t>ERGO-KL-12-03</t>
  </si>
  <si>
    <t>ERGO-KL-12-04</t>
  </si>
  <si>
    <t>ERGO-KL-12-05</t>
  </si>
  <si>
    <t>ERGO-KL-12-06</t>
  </si>
  <si>
    <t>ERGO-KL-12-07</t>
  </si>
  <si>
    <t>ERGO-KL-12-08</t>
  </si>
  <si>
    <t>ERGO-KL-12-09</t>
  </si>
  <si>
    <t>ERGO-KL-12-10</t>
  </si>
  <si>
    <t>ERGO-KL-12-11</t>
  </si>
  <si>
    <t>ERGO-KL-12-12</t>
  </si>
  <si>
    <t>ERGO-KL-12-13</t>
  </si>
  <si>
    <t>ERGO-KL-12-14</t>
  </si>
  <si>
    <t>ERGO-KL-12-15</t>
  </si>
  <si>
    <t>ERGO-KL-13-01</t>
  </si>
  <si>
    <t>ERGO-KL-13-02</t>
  </si>
  <si>
    <t>ERGO-KL-13-03</t>
  </si>
  <si>
    <t>ERGO-KL-13-04</t>
  </si>
  <si>
    <t>ERGO-KL-13-05</t>
  </si>
  <si>
    <t>ERGO-KL-13-06</t>
  </si>
  <si>
    <t>ERGO-KL-13-07</t>
  </si>
  <si>
    <t>ERTA-KL-14-01</t>
  </si>
  <si>
    <t>ERTA-KL-14-02</t>
  </si>
  <si>
    <t>ERTA-KL-14-03</t>
  </si>
  <si>
    <t>ERTA-KL-14-04</t>
  </si>
  <si>
    <t>ERTA-KL-14-05</t>
  </si>
  <si>
    <t>ERTA-KL-14-06</t>
  </si>
  <si>
    <t>ERTA-KL-14-07</t>
  </si>
  <si>
    <t>ERTA-KL-14-08</t>
  </si>
  <si>
    <t>Okullarda bulunan hizmetlinin telefon numarası panoda asılması gerekir.</t>
  </si>
  <si>
    <t>TMZ-KL-15-01</t>
  </si>
  <si>
    <t>TMZ-KL-15-02</t>
  </si>
  <si>
    <t>TMZ-KL-15-03</t>
  </si>
  <si>
    <t>TMZ-KL-15-04</t>
  </si>
  <si>
    <t>TMZ-KL-15-05</t>
  </si>
  <si>
    <t>TMZ-KL-15-06</t>
  </si>
  <si>
    <t>TMZ-KL-15-07</t>
  </si>
  <si>
    <t>TMZ-KL-15-08</t>
  </si>
  <si>
    <t>TMZ-KL-15-09</t>
  </si>
  <si>
    <t>GVT-KL-16-01</t>
  </si>
  <si>
    <t>GVT-KL-16-02</t>
  </si>
  <si>
    <t>GVT-KL-16-03</t>
  </si>
  <si>
    <t>GVT-KL-16-04</t>
  </si>
  <si>
    <t>GVT-KL-16-05</t>
  </si>
  <si>
    <t>GVT-KL-16-06</t>
  </si>
  <si>
    <t>GVT-KL-16-07</t>
  </si>
  <si>
    <t>GVT-KL-16-08</t>
  </si>
  <si>
    <t>GVT-KL-16-09</t>
  </si>
  <si>
    <t>ISLK-KL-17-01</t>
  </si>
  <si>
    <t>ISLK-KL-17-02</t>
  </si>
  <si>
    <t>ISLK-KL-17-03</t>
  </si>
  <si>
    <t>ISLK-KL-17-04</t>
  </si>
  <si>
    <t>ISLK-KL-17-05</t>
  </si>
  <si>
    <t>ISLK-KL-17-06</t>
  </si>
  <si>
    <t>ISLK-KL-17-07</t>
  </si>
  <si>
    <t>ISLK-KL-17-08</t>
  </si>
  <si>
    <t>ISLK-KL-17-09</t>
  </si>
  <si>
    <t>ISLK-KL-17-10</t>
  </si>
  <si>
    <t>İKLM-KL-18-01</t>
  </si>
  <si>
    <t>İKLM-KL-18-02</t>
  </si>
  <si>
    <t>İşyeri içerisinde duvarlara monte edilmiş raflar, askılıklar ve benzeri diğer malzemeler çalışanların üzerine düşmeyecek şekilde sabitlenmesi gerekir.</t>
  </si>
  <si>
    <t>İşyeri içerisinde temiz hava akımı bulunması gerekir.</t>
  </si>
  <si>
    <t>Tüm alanlarda yeterli aydınlatma sağlanmış ve aydınlatmalar çalışır halde bulunması gerekir.</t>
  </si>
  <si>
    <t>İşyerinde kullanılan kablolu aletler takılma veya düşmeyi önleyecek şekilde kullanılması gerekir.</t>
  </si>
  <si>
    <t>Panolarda kaçak akım rolesi bulunuyor mu?</t>
  </si>
  <si>
    <t>ODA-KL-19-01</t>
  </si>
  <si>
    <t>ODA-KL-19-02</t>
  </si>
  <si>
    <t>ODA-KL-19-03</t>
  </si>
  <si>
    <t>ODA-KL-19-04</t>
  </si>
  <si>
    <t>İŞYERİ GENEL</t>
  </si>
  <si>
    <t>Jeneratör yok.</t>
  </si>
  <si>
    <t>acil durum Jeneratörünün yapılması, yaptırılması ya da kontrollerinin yapılması gereklidir.</t>
  </si>
  <si>
    <t xml:space="preserve">Jeneratörün periyodik bakımları yapılmamış </t>
  </si>
  <si>
    <t>Jeneratörün periyodik bakımları mevzuata göre düzenli olarak yapılmalıdır.</t>
  </si>
  <si>
    <t>Elektrik panolarının ve Jeneratör yakınlarında CO2 li yangın söndürücüler bulunmalı.</t>
  </si>
  <si>
    <t>JNRT-KL-20-01</t>
  </si>
  <si>
    <t>JNRT-KL-20-02</t>
  </si>
  <si>
    <t>JNRT-KL-20-03</t>
  </si>
  <si>
    <t>JNRT-KL-20-04</t>
  </si>
  <si>
    <t>JNRT-KL-20-05</t>
  </si>
  <si>
    <t>JNRT-KL-20-06</t>
  </si>
  <si>
    <t>JNRT-KL-20-07</t>
  </si>
  <si>
    <t>JNRT-KL-20-08</t>
  </si>
  <si>
    <t>JNRT-KL-20-09</t>
  </si>
  <si>
    <t>JNRT-KL-20-10</t>
  </si>
  <si>
    <t>Tüm Elektrik Panolarında kaçak akım rolesi bulunması gerekir.</t>
  </si>
  <si>
    <t>Tüm Elektrik sisteminin düzenli olarak topraklama kontrolü yapılıyor mu?</t>
  </si>
  <si>
    <t>Tüm Elektrik sisteminin düzenli olarak topraklama kontrolü yapılması gerekir.</t>
  </si>
  <si>
    <t>ELEK-KL-11-48</t>
  </si>
  <si>
    <t>ELEK-KL-11-49</t>
  </si>
  <si>
    <t>Kantin çalışanlarının Hijyen eğitimi almamıış</t>
  </si>
  <si>
    <t>Tüm kantin çalışanlarınn hijyen belgesi olması gerekir.</t>
  </si>
  <si>
    <t>KNTN-KL-21-01</t>
  </si>
  <si>
    <t>KNTN-KL-21-02</t>
  </si>
  <si>
    <t>KNTN-KL-21-03</t>
  </si>
  <si>
    <t>KNTN-KL-21-04</t>
  </si>
  <si>
    <t>KNTN-KL-21-05</t>
  </si>
  <si>
    <t>KNTN-KL-21-06</t>
  </si>
  <si>
    <t>KNTN-KL-21-07</t>
  </si>
  <si>
    <t>KNTN-KL-21-08</t>
  </si>
  <si>
    <t>KNTN-KL-21-09</t>
  </si>
  <si>
    <t>KNTN-KL-21-10</t>
  </si>
  <si>
    <t>KNTN-KL-21-11</t>
  </si>
  <si>
    <t>KNTN-KL-21-12</t>
  </si>
  <si>
    <t>KNTN-KL-21-13</t>
  </si>
  <si>
    <t>KNTN-KL-21-14</t>
  </si>
  <si>
    <t xml:space="preserve">Sıkıştırılmış gaz tüpleri, valfler, bağlantılar, regülatörler, hortumlar; yağdan ve yağlı maddelerden arındırılmamış  </t>
  </si>
  <si>
    <t>KYNK-KL-22-01</t>
  </si>
  <si>
    <t>KYNK-KL-22-02</t>
  </si>
  <si>
    <t>KYNK-KL-22-03</t>
  </si>
  <si>
    <t>KYNK-KL-22-04</t>
  </si>
  <si>
    <t>KYNK-KL-22-05</t>
  </si>
  <si>
    <t>KYNK-KL-22-06</t>
  </si>
  <si>
    <t>KYNK-KL-22-07</t>
  </si>
  <si>
    <t>KYNK-KL-22-08</t>
  </si>
  <si>
    <t>KYNK-KL-22-09</t>
  </si>
  <si>
    <t>KAZN-KL-23-01</t>
  </si>
  <si>
    <t>KAZN-KL-23-02</t>
  </si>
  <si>
    <t>KAZN-KL-23-03</t>
  </si>
  <si>
    <t>KAZN-KL-23-04</t>
  </si>
  <si>
    <t>KAZN-KL-23-05</t>
  </si>
  <si>
    <t>KAZN-KL-23-06</t>
  </si>
  <si>
    <t>KAZN-KL-23-07</t>
  </si>
  <si>
    <t>KAZN-KL-23-08</t>
  </si>
  <si>
    <t>KAZN-KL-23-09</t>
  </si>
  <si>
    <t>KAZN-KL-23-10</t>
  </si>
  <si>
    <t>KAZN-KL-23-11</t>
  </si>
  <si>
    <t>KAZN-KL-23-12</t>
  </si>
  <si>
    <t>KAZN-KL-23-13</t>
  </si>
  <si>
    <t>KAZN-KL-23-14</t>
  </si>
  <si>
    <t>KAZN-KL-23-15</t>
  </si>
  <si>
    <t>KAZN-KL-23-16</t>
  </si>
  <si>
    <t>KAZN-KL-23-17</t>
  </si>
  <si>
    <t>KAZN-KL-23-18</t>
  </si>
  <si>
    <t>KAZN-KL-23-19</t>
  </si>
  <si>
    <t>KAZN-KL-23-20</t>
  </si>
  <si>
    <t>KAZN-KL-23-21</t>
  </si>
  <si>
    <t>KAZN-KL-23-22</t>
  </si>
  <si>
    <t>KAZN-KL-23-23</t>
  </si>
  <si>
    <t>KAZN-KL-23-24</t>
  </si>
  <si>
    <t>ATIK-KL-24-01</t>
  </si>
  <si>
    <t>ATIK-KL-24-02</t>
  </si>
  <si>
    <t>ATIK-KL-24-03</t>
  </si>
  <si>
    <t>ATIK-KL-24-04</t>
  </si>
  <si>
    <t>ATIK-KL-24-05</t>
  </si>
  <si>
    <t>ATIK-KL-24-06</t>
  </si>
  <si>
    <t>ATIK-KL-24-07</t>
  </si>
  <si>
    <t>ATIK-KL-24-08</t>
  </si>
  <si>
    <t>ATIK-KL-24-09</t>
  </si>
  <si>
    <t>ATIK-KL-24-10</t>
  </si>
  <si>
    <t>ATIK-KL-24-11</t>
  </si>
  <si>
    <t>ATIK-KL-24-12</t>
  </si>
  <si>
    <t>ATIK-KL-24-13</t>
  </si>
  <si>
    <t>ATIK-KL-24-14</t>
  </si>
  <si>
    <t>ATIK-KL-24-15</t>
  </si>
  <si>
    <t>ATIK-KL-24-16</t>
  </si>
  <si>
    <t>ATIK-KL-24-17</t>
  </si>
  <si>
    <t>ATIK-KL-24-18</t>
  </si>
  <si>
    <t>Kimyasalların kullanıldığı labaratuvar çalışma alanlarında uygulamalı bir laboratuvar güvenlik kılavuzu olmalıdır..</t>
  </si>
  <si>
    <t xml:space="preserve">Tehlikeli madde içeren her konteynır (fıçı, tank, şişe v.b.)uygun biçimde etiketlenmesi gerekir. </t>
  </si>
  <si>
    <t>KİMY-KL-25-01</t>
  </si>
  <si>
    <t>KİMY-KL-25-02</t>
  </si>
  <si>
    <t>KİMY-KL-25-03</t>
  </si>
  <si>
    <t>KİMY-KL-25-04</t>
  </si>
  <si>
    <t>KİMY-KL-25-05</t>
  </si>
  <si>
    <t>KİMY-KL-25-06</t>
  </si>
  <si>
    <t>KİMY-KL-25-07</t>
  </si>
  <si>
    <t>KİMY-KL-25-08</t>
  </si>
  <si>
    <t>KİMY-KL-25-09</t>
  </si>
  <si>
    <t>KİMY-KL-25-10</t>
  </si>
  <si>
    <t>KİMY-KL-25-11</t>
  </si>
  <si>
    <t>KİMY-KL-25-12</t>
  </si>
  <si>
    <t>KİMY-KL-25-13</t>
  </si>
  <si>
    <t>KİMY-KL-25-14</t>
  </si>
  <si>
    <t>KİMY-KL-25-15</t>
  </si>
  <si>
    <t>KİMY-KL-25-16</t>
  </si>
  <si>
    <t>KİMY-KL-25-17</t>
  </si>
  <si>
    <t>KİMY-KL-25-18</t>
  </si>
  <si>
    <t>KİMY-KL-25-19</t>
  </si>
  <si>
    <t>KİMY-KL-25-20</t>
  </si>
  <si>
    <t>KİMY-KL-25-21</t>
  </si>
  <si>
    <t>KİMY-KL-25-22</t>
  </si>
  <si>
    <t>KİMY-KL-25-23</t>
  </si>
  <si>
    <t>KİMY-KL-25-24</t>
  </si>
  <si>
    <t>KİMY-KL-25-25</t>
  </si>
  <si>
    <t>KİMY-KL-25-26</t>
  </si>
  <si>
    <t>KİMY-KL-25-27</t>
  </si>
  <si>
    <t>KİMY-KL-25-28</t>
  </si>
  <si>
    <t>KİMY-KL-25-29</t>
  </si>
  <si>
    <t>KİMY-KL-25-30</t>
  </si>
  <si>
    <t>KİMY-KL-25-31</t>
  </si>
  <si>
    <t>KİMY-KL-25-32</t>
  </si>
  <si>
    <t>KİMY-KL-25-33</t>
  </si>
  <si>
    <t>KİMY-KL-25-34</t>
  </si>
  <si>
    <t>KİMY-KL-25-35</t>
  </si>
  <si>
    <t>KİMY-KL-25-36</t>
  </si>
  <si>
    <t>KİMY-KL-25-37</t>
  </si>
  <si>
    <t>KİMY-KL-25-38</t>
  </si>
  <si>
    <t>Acil çıkış levhaları asılmalı, eksik olanlar tamamlanmalı.</t>
  </si>
  <si>
    <t>Uygun büyüklükte çöp kovası ve poşeti kullanılmalı, kapak kapalı tutulmalı veya otomatik kapanan kovalar kullanılmalı</t>
  </si>
  <si>
    <t>Devrilebicek ekipmanlar ve dolaplar duvara sabitlenmeli, kaplar kapalı ve kilitli olmalı.</t>
  </si>
  <si>
    <t>KRDR-KL-26-01</t>
  </si>
  <si>
    <t>KRDR-KL-26-02</t>
  </si>
  <si>
    <t>KRDR-KL-26-03</t>
  </si>
  <si>
    <t>KRDR-KL-26-04</t>
  </si>
  <si>
    <t>KRDR-KL-26-05</t>
  </si>
  <si>
    <t>KRDR-KL-26-06</t>
  </si>
  <si>
    <t>KRDR-KL-26-07</t>
  </si>
  <si>
    <t>KRDR-KL-26-08</t>
  </si>
  <si>
    <t>KRDR-KL-26-09</t>
  </si>
  <si>
    <t>KRDR-KL-26-10</t>
  </si>
  <si>
    <t>KRDR-KL-26-11</t>
  </si>
  <si>
    <t>KRDR-KL-26-12</t>
  </si>
  <si>
    <t>Deney veya test düzeneği deneyden önce kontrol edilmelidir.</t>
  </si>
  <si>
    <t>LBRT-KL-27-01</t>
  </si>
  <si>
    <t>LBRT-KL-27-02</t>
  </si>
  <si>
    <t>LBRT-KL-27-03</t>
  </si>
  <si>
    <t>LBRT-KL-27-04</t>
  </si>
  <si>
    <t>LBRT-KL-27-05</t>
  </si>
  <si>
    <t>LBRT-KL-27-06</t>
  </si>
  <si>
    <t>LBRT-KL-27-07</t>
  </si>
  <si>
    <t>LBRT-KL-27-08</t>
  </si>
  <si>
    <t>LBRT-KL-27-09</t>
  </si>
  <si>
    <t>LBRT-KL-27-10</t>
  </si>
  <si>
    <t>LBRT-KL-27-11</t>
  </si>
  <si>
    <t>LBRT-KL-27-12</t>
  </si>
  <si>
    <t>LBRT-KL-27-13</t>
  </si>
  <si>
    <t>LBRT-KL-27-14</t>
  </si>
  <si>
    <t>LBRT-KL-27-15</t>
  </si>
  <si>
    <t>LBRT-KL-27-16</t>
  </si>
  <si>
    <t>LBRT-KL-27-17</t>
  </si>
  <si>
    <t>LBRT-KL-27-18</t>
  </si>
  <si>
    <t>LBRT-KL-27-19</t>
  </si>
  <si>
    <t>LBRT-KL-27-20</t>
  </si>
  <si>
    <t>LBRT-KL-27-21</t>
  </si>
  <si>
    <t>LBRT-KL-27-22</t>
  </si>
  <si>
    <t>LBRT-KL-27-23</t>
  </si>
  <si>
    <t>LBRT-KL-27-24</t>
  </si>
  <si>
    <t>LBRT-KL-27-25</t>
  </si>
  <si>
    <t>LBRT-KL-27-26</t>
  </si>
  <si>
    <t>LBRT-KL-27-27</t>
  </si>
  <si>
    <t>LBRT-KL-27-28</t>
  </si>
  <si>
    <t>LBRT-KL-27-29</t>
  </si>
  <si>
    <t>LBRT-KL-27-30</t>
  </si>
  <si>
    <t>Koruyucuların uygun bir şekilde montajlanması gerekir.</t>
  </si>
  <si>
    <t>MAKN-KL-28-01</t>
  </si>
  <si>
    <t>MAKN-KL-28-02</t>
  </si>
  <si>
    <t>MAKN-KL-28-03</t>
  </si>
  <si>
    <t>MAKN-KL-28-04</t>
  </si>
  <si>
    <t>MAKN-KL-28-05</t>
  </si>
  <si>
    <t>MAKN-KL-28-06</t>
  </si>
  <si>
    <t>MAKN-KL-28-07</t>
  </si>
  <si>
    <t>MAKN-KL-28-08</t>
  </si>
  <si>
    <t>MAKN-KL-28-09</t>
  </si>
  <si>
    <t>MAKN-KL-28-10</t>
  </si>
  <si>
    <t>Yeterli aydınlatma sağlanması gerekir.</t>
  </si>
  <si>
    <t>Isıtma, havalandırma ve iklimlendirme şartları yeterli olması gerekir.</t>
  </si>
  <si>
    <t>Odada oturma ve çalışma ergonomi kurallarına uyulmalıdır.</t>
  </si>
  <si>
    <t>Zeminde kayma ve düşmeleri engelleyecek döşeme sistemi bulunması gerekir.</t>
  </si>
  <si>
    <t>Gerekli elektrik tesisatı ve bunlara uygun standart elektrik bağlantıları  mevcut olması gerekir.</t>
  </si>
  <si>
    <t>Dolapların üzeri devrilecek eşyalardan arındırılması gerekir.</t>
  </si>
  <si>
    <t>Doğal aydınlatma düzeyi uygun olmalıdır.</t>
  </si>
  <si>
    <t>Ekranlı araçlar için gerekli ergonomi sağlanması gerekir.</t>
  </si>
  <si>
    <t>Acil durumlar için 2.acil çıkış var mı ( cam veya balkon acil kurtarılma için uygun mu)?</t>
  </si>
  <si>
    <t>Deprem veya sarsıntı gibi durumlarda devrilebilecek ekipmanlar duvara sabitlenmesi gerekir.</t>
  </si>
  <si>
    <t>Makas gibi keskin veya sivri uçlu objelerin muhafaza edildiği sağlam bir alan olması gerekir.</t>
  </si>
  <si>
    <t>6331 İş sağlığı ve güvenliği kanunu</t>
  </si>
  <si>
    <t>MEMR-KL-29-01</t>
  </si>
  <si>
    <t>MEMR-KL-29-02</t>
  </si>
  <si>
    <t>MEMR-KL-29-03</t>
  </si>
  <si>
    <t>MEMR-KL-29-04</t>
  </si>
  <si>
    <t>MEMR-KL-29-05</t>
  </si>
  <si>
    <t>MEMR-KL-29-06</t>
  </si>
  <si>
    <t>MEMR-KL-29-07</t>
  </si>
  <si>
    <t>MEMR-KL-29-08</t>
  </si>
  <si>
    <t>MEMR-KL-29-09</t>
  </si>
  <si>
    <t>MEMR-KL-29-10</t>
  </si>
  <si>
    <t>MEMR-KL-29-11</t>
  </si>
  <si>
    <t>İlkyardım dolabı bulunmalı.</t>
  </si>
  <si>
    <t>MET-KL-30-01</t>
  </si>
  <si>
    <t>MET-KL-30-02</t>
  </si>
  <si>
    <t>MET-KL-30-03</t>
  </si>
  <si>
    <t>MET-KL-30-04</t>
  </si>
  <si>
    <t>MET-KL-30-05</t>
  </si>
  <si>
    <t>MET-KL-30-06</t>
  </si>
  <si>
    <t>MET-KL-30-07</t>
  </si>
  <si>
    <t>MET-KL-30-08</t>
  </si>
  <si>
    <t>MET-KL-30-09</t>
  </si>
  <si>
    <t>MET-KL-30-10</t>
  </si>
  <si>
    <t>MET-KL-30-11</t>
  </si>
  <si>
    <t>MET-KL-30-12</t>
  </si>
  <si>
    <t>MET-KL-30-13</t>
  </si>
  <si>
    <t>MET-KL-30-14</t>
  </si>
  <si>
    <t>MET-KL-30-15</t>
  </si>
  <si>
    <t>MET-KL-30-16</t>
  </si>
  <si>
    <t>MET-KL-30-17</t>
  </si>
  <si>
    <t>MET-KL-30-18</t>
  </si>
  <si>
    <t>MET-KL-30-19</t>
  </si>
  <si>
    <t>MET-KL-30-20</t>
  </si>
  <si>
    <t>MET-KL-30-21</t>
  </si>
  <si>
    <t>MET-KL-30-22</t>
  </si>
  <si>
    <t>MET-KL-30-23</t>
  </si>
  <si>
    <t>MET-KL-30-24</t>
  </si>
  <si>
    <t>MET-KL-30-25</t>
  </si>
  <si>
    <t>MET-KL-30-26</t>
  </si>
  <si>
    <t>MET-KL-30-27</t>
  </si>
  <si>
    <t>MET-KL-30-28</t>
  </si>
  <si>
    <t>MET-KL-30-29</t>
  </si>
  <si>
    <t>MET-KL-30-30</t>
  </si>
  <si>
    <t>MET-KL-30-31</t>
  </si>
  <si>
    <t>MET-KL-30-32</t>
  </si>
  <si>
    <t>MET-KL-30-33</t>
  </si>
  <si>
    <t>MET-KL-30-34</t>
  </si>
  <si>
    <t>MET-KL-30-35</t>
  </si>
  <si>
    <t>MET-KL-30-36</t>
  </si>
  <si>
    <t>MET-KL-30-37</t>
  </si>
  <si>
    <t>MET-KL-30-38</t>
  </si>
  <si>
    <t>MET-KL-30-39</t>
  </si>
  <si>
    <t>MET-KL-30-40</t>
  </si>
  <si>
    <t>MET-KL-30-41</t>
  </si>
  <si>
    <t>MET-KL-30-42</t>
  </si>
  <si>
    <t>MOT-KL-31-01</t>
  </si>
  <si>
    <t>MOT-KL-31-02</t>
  </si>
  <si>
    <t>MOT-KL-31-03</t>
  </si>
  <si>
    <t>MOT-KL-31-04</t>
  </si>
  <si>
    <t>MOT-KL-31-05</t>
  </si>
  <si>
    <t>MOT-KL-31-06</t>
  </si>
  <si>
    <t>MOT-KL-31-07</t>
  </si>
  <si>
    <t>MOT-KL-31-08</t>
  </si>
  <si>
    <t>MOT-KL-31-09</t>
  </si>
  <si>
    <t>MOT-KL-31-10</t>
  </si>
  <si>
    <t>MOT-KL-31-11</t>
  </si>
  <si>
    <t>MOT-KL-31-12</t>
  </si>
  <si>
    <t>MOT-KL-31-13</t>
  </si>
  <si>
    <t>MOT-KL-31-14</t>
  </si>
  <si>
    <t>MOT-KL-31-15</t>
  </si>
  <si>
    <t>MOT-KL-31-16</t>
  </si>
  <si>
    <t>MOT-KL-31-17</t>
  </si>
  <si>
    <t>MOT-KL-31-18</t>
  </si>
  <si>
    <t>MOT-KL-31-19</t>
  </si>
  <si>
    <t>MOT-KL-31-20</t>
  </si>
  <si>
    <t>MOT-KL-31-21</t>
  </si>
  <si>
    <t>MOT-KL-31-22</t>
  </si>
  <si>
    <t>MOT-KL-31-23</t>
  </si>
  <si>
    <t>MOT-KL-31-24</t>
  </si>
  <si>
    <t>MOT-KL-31-25</t>
  </si>
  <si>
    <t>MOT-KL-31-26</t>
  </si>
  <si>
    <t>MOT-KL-31-27</t>
  </si>
  <si>
    <t>MOT-KL-31-28</t>
  </si>
  <si>
    <t>MOT-KL-31-29</t>
  </si>
  <si>
    <t>MOT-KL-31-30</t>
  </si>
  <si>
    <t>MOT-KL-31-31</t>
  </si>
  <si>
    <t>MOT-KL-31-32</t>
  </si>
  <si>
    <t>MOT-KL-31-33</t>
  </si>
  <si>
    <t>MOT-KL-31-34</t>
  </si>
  <si>
    <t>MOT-KL-31-35</t>
  </si>
  <si>
    <t>MOT-KL-31-36</t>
  </si>
  <si>
    <t>MOT-KL-31-37</t>
  </si>
  <si>
    <t>MOT-KL-31-38</t>
  </si>
  <si>
    <t>MOT-KL-31-39</t>
  </si>
  <si>
    <t>MOT-KL-31-40</t>
  </si>
  <si>
    <t>MOT-KL-31-41</t>
  </si>
  <si>
    <t>MOT-KL-31-42</t>
  </si>
  <si>
    <r>
      <t>Davlumbazlarına otomatik söndürme sistem</t>
    </r>
    <r>
      <rPr>
        <sz val="10"/>
        <color indexed="8"/>
        <rFont val="Times New Roman"/>
        <family val="1"/>
        <charset val="162"/>
      </rPr>
      <t xml:space="preserve">i yapılması ve ocaklarda kullanılan gazın özelliklerine göre </t>
    </r>
    <r>
      <rPr>
        <sz val="10"/>
        <color indexed="10"/>
        <rFont val="Times New Roman"/>
        <family val="1"/>
        <charset val="162"/>
      </rPr>
      <t>gaz algılama,  gaz kesme ve uyarı tesisatının</t>
    </r>
    <r>
      <rPr>
        <sz val="10"/>
        <color indexed="8"/>
        <rFont val="Times New Roman"/>
        <family val="1"/>
        <charset val="162"/>
      </rPr>
      <t xml:space="preserve"> kurulmamış</t>
    </r>
  </si>
  <si>
    <t>Mutfakta kullanılan davlumbazlara otomatik söndürme sistemi kurulmalı.</t>
  </si>
  <si>
    <t>Mutfak ve çay ocakları binanın diğer kısımlarından en az 120 dakika süreyle yangına dayanıklı bölmeler ile ayrılmış biçimde konumlandırılmamış</t>
  </si>
  <si>
    <t>Mutfak ve çay ocakları binanın diğer kısımlarından en az 120 dakika süreyle yangına dayanıklı bölmeler ile ayrılmış biçimde konumlandırılması gerekir</t>
  </si>
  <si>
    <t>Mutfaklarda ve bodrum gibi kapalı alanlarda LPG tüpleri  kullanılması</t>
  </si>
  <si>
    <t>Gaz algılayıcının ortamdaki gaz kaçağını algılayıp uyarması ile devreye giren ve gaz akışını kesen, otomatik emniyet vanası veya ani kapama vanası gibi bir emniyet vanasının ve havalandırması yok</t>
  </si>
  <si>
    <t xml:space="preserve"> Havalandırmanın bulunması gerekir.</t>
  </si>
  <si>
    <t>MTFK-KL-32-01</t>
  </si>
  <si>
    <t>MTFK-KL-32-02</t>
  </si>
  <si>
    <t>MTFK-KL-32-03</t>
  </si>
  <si>
    <t>MTFK-KL-32-04</t>
  </si>
  <si>
    <t>MTFK-KL-32-05</t>
  </si>
  <si>
    <t>MTFK-KL-32-06</t>
  </si>
  <si>
    <t xml:space="preserve">MDR-KL-33-01 </t>
  </si>
  <si>
    <t>MDR-KL-33-02</t>
  </si>
  <si>
    <t>MDR-KL-33-03</t>
  </si>
  <si>
    <t>MDR-KL-33-04</t>
  </si>
  <si>
    <t>MDR-KL-33-05</t>
  </si>
  <si>
    <t>MDR-KL-33-06</t>
  </si>
  <si>
    <t>MDR-KL-33-07</t>
  </si>
  <si>
    <t>MDR-KL-33-08</t>
  </si>
  <si>
    <t>MDR-KL-33-09</t>
  </si>
  <si>
    <t>MDR-KL-33-10</t>
  </si>
  <si>
    <t>MDR-KL-33-11</t>
  </si>
  <si>
    <t>MDRY-KL-34-01</t>
  </si>
  <si>
    <t>MDRY-KL-34-02</t>
  </si>
  <si>
    <t>MDRY-KL-34-03</t>
  </si>
  <si>
    <t>MDRY-KL-34-04</t>
  </si>
  <si>
    <t>MDRY-KL-34-05</t>
  </si>
  <si>
    <t>MDRY-KL-34-06</t>
  </si>
  <si>
    <t>MDRY-KL-34-07</t>
  </si>
  <si>
    <t>MDRY-KL-34-08</t>
  </si>
  <si>
    <t>MDRY-KL-34-09</t>
  </si>
  <si>
    <t>MDRY-KL-34-10</t>
  </si>
  <si>
    <t>MDRY-KL-34-11</t>
  </si>
  <si>
    <t>Ses izolasyonu standartlara uygun olarak yapılması gerekir.</t>
  </si>
  <si>
    <t>MZK-KL-35-01</t>
  </si>
  <si>
    <t>MZK-KL-35-02</t>
  </si>
  <si>
    <t>MZK-KL-35-03</t>
  </si>
  <si>
    <t>MZK-KL-35-04</t>
  </si>
  <si>
    <t>MZK-KL-35-05</t>
  </si>
  <si>
    <t>MZK-KL-35-06</t>
  </si>
  <si>
    <t>MZK-KL-35-07</t>
  </si>
  <si>
    <t>MZK-KL-35-08</t>
  </si>
  <si>
    <t>MZK-KL-35-09</t>
  </si>
  <si>
    <t>MZK-KL-35-10</t>
  </si>
  <si>
    <t>MZK-KL-35-11</t>
  </si>
  <si>
    <t>MZK-KL-35-12</t>
  </si>
  <si>
    <t>ARAÇ-KL-36-01</t>
  </si>
  <si>
    <t>ARAÇ-KL-36-02</t>
  </si>
  <si>
    <t>ARAÇ-KL-36-03</t>
  </si>
  <si>
    <t>ARAÇ-KL-36-04</t>
  </si>
  <si>
    <t>ARAÇ-KL-36-05</t>
  </si>
  <si>
    <t>ARAÇ-KL-36-06</t>
  </si>
  <si>
    <t>Okul Bahçesinde   kademeli kısımlar var.</t>
  </si>
  <si>
    <t>BAHÇ-KL-37-01</t>
  </si>
  <si>
    <t>BAHÇ-KL-37-02</t>
  </si>
  <si>
    <t>BAHÇ-KL-37-03</t>
  </si>
  <si>
    <t>BAHÇ-KL-37-04</t>
  </si>
  <si>
    <t>BAHÇ-KL-37-05</t>
  </si>
  <si>
    <t>BAHÇ-KL-37-06</t>
  </si>
  <si>
    <t>BAHÇ-KL-37-07</t>
  </si>
  <si>
    <t>BAHÇ-KL-37-08</t>
  </si>
  <si>
    <t>BAHÇ-KL-37-09</t>
  </si>
  <si>
    <t>BAHÇ-KL-37-10</t>
  </si>
  <si>
    <t>BAHÇ-KL-37-11</t>
  </si>
  <si>
    <t>BAHÇ-KL-37-12</t>
  </si>
  <si>
    <t>BAHÇ-KL-37-13</t>
  </si>
  <si>
    <t>BAHÇ-KL-37-14</t>
  </si>
  <si>
    <t>BAHÇ-KL-37-15</t>
  </si>
  <si>
    <t>BAHÇ-KL-37-16</t>
  </si>
  <si>
    <t>BAHÇ-KL-37-17</t>
  </si>
  <si>
    <t>BAHÇ-KL-37-18</t>
  </si>
  <si>
    <t>BAHÇ-KL-37-19</t>
  </si>
  <si>
    <t>BAHÇ-KL-37-20</t>
  </si>
  <si>
    <t>BAHÇ-KL-37-21</t>
  </si>
  <si>
    <t>BAHÇ-KL-37-22</t>
  </si>
  <si>
    <t>BAHÇ-KL-37-23</t>
  </si>
  <si>
    <t>BAHÇ-KL-37-24</t>
  </si>
  <si>
    <t>BAHÇ-KL-37-25</t>
  </si>
  <si>
    <t>BAHÇ-KL-37-26</t>
  </si>
  <si>
    <t>BAHÇ-KL-37-27</t>
  </si>
  <si>
    <t>BAHÇ-KL-37-28</t>
  </si>
  <si>
    <t>BAHÇ-KL-37-29</t>
  </si>
  <si>
    <t>BAHÇ-KL-37-30</t>
  </si>
  <si>
    <t>BAHÇ-KL-37-31</t>
  </si>
  <si>
    <t>BAHÇ-KL-37-32</t>
  </si>
  <si>
    <t>BAHÇ-KL-37-33</t>
  </si>
  <si>
    <t>BAHÇ-KL-37-34</t>
  </si>
  <si>
    <t>BAHÇ-KL-37-35</t>
  </si>
  <si>
    <t>BAHÇ-KL-37-36</t>
  </si>
  <si>
    <t>Okul dışı faaliyete katılacaklar için muvafakat belgeleri yok</t>
  </si>
  <si>
    <t>ODA-KL-38-01</t>
  </si>
  <si>
    <t>ODA-KL-38-02</t>
  </si>
  <si>
    <t>ODA-KL-38-03</t>
  </si>
  <si>
    <t>ODA-KL-38-04</t>
  </si>
  <si>
    <t>ODA-KL-38-05</t>
  </si>
  <si>
    <t>ODA-KL-38-06</t>
  </si>
  <si>
    <t>Jeneratör olmayan okullarda koridorlarda her 10 m de bir şarjlı aydınlatma olmalı, elektrik kesildiğinde otomatik yanmalı. Aylık ve yıllık bakımları yapılmalı, çalışır durumda tutulmalı.</t>
  </si>
  <si>
    <t>OKA-KL-39-01</t>
  </si>
  <si>
    <t>OKA-KL-39-02</t>
  </si>
  <si>
    <t>OKA-KL-39-03</t>
  </si>
  <si>
    <t>OKA-KL-39-04</t>
  </si>
  <si>
    <t>OKA-KL-39-05</t>
  </si>
  <si>
    <t>OKA-KL-39-06</t>
  </si>
  <si>
    <t>OKA-KL-39-07</t>
  </si>
  <si>
    <t>OKA-KL-39-08</t>
  </si>
  <si>
    <t>OKA-KL-39-09</t>
  </si>
  <si>
    <t>OKA-KL-39-10</t>
  </si>
  <si>
    <t>OKA-KL-39-11</t>
  </si>
  <si>
    <t>OKA-KL-39-12</t>
  </si>
  <si>
    <t>OKA-KL-39-13</t>
  </si>
  <si>
    <t>OKA-KL-39-14</t>
  </si>
  <si>
    <t>OKA-KL-39-15</t>
  </si>
  <si>
    <t>OKA-KL-39-16</t>
  </si>
  <si>
    <t>OKA-KL-39-17</t>
  </si>
  <si>
    <t>OKA-KL-39-18</t>
  </si>
  <si>
    <t>OKA-KL-39-19</t>
  </si>
  <si>
    <t>OKA-KL-39-20</t>
  </si>
  <si>
    <t>Orta Risk</t>
  </si>
  <si>
    <t>Katlanılabilir Riskler</t>
  </si>
  <si>
    <t>Yüksek Seviye</t>
  </si>
  <si>
    <t>ÖĞRT-KL-40-01</t>
  </si>
  <si>
    <t>ÖĞRT-KL-40-02</t>
  </si>
  <si>
    <t>ÖĞRT-KL-40-03</t>
  </si>
  <si>
    <t>ÖĞRT-KL-40-04</t>
  </si>
  <si>
    <t>ÖĞRT-KL-40-05</t>
  </si>
  <si>
    <t>ÖĞRT-KL-40-06</t>
  </si>
  <si>
    <t>ÖĞRT-KL-40-07</t>
  </si>
  <si>
    <t>ÖĞRT-KL-40-08</t>
  </si>
  <si>
    <t>ÖĞRT-KL-40-09</t>
  </si>
  <si>
    <t>ÖĞRT-KL-40-10</t>
  </si>
  <si>
    <t>PSKO-KL-41-01</t>
  </si>
  <si>
    <t>PSKO-KL-41-02</t>
  </si>
  <si>
    <t>PSKO-KL-41-03</t>
  </si>
  <si>
    <t>PSKO-KL-41-04</t>
  </si>
  <si>
    <t>PSKO-KL-41-05</t>
  </si>
  <si>
    <t>PSKO-KL-41-06</t>
  </si>
  <si>
    <t>PSKO-KL-41-07</t>
  </si>
  <si>
    <t>PSKO-KL-41-08</t>
  </si>
  <si>
    <t>SNTO-KL-42-01</t>
  </si>
  <si>
    <t>SNTO-KL-42-02</t>
  </si>
  <si>
    <t>SNTO-KL-42-03</t>
  </si>
  <si>
    <t>SNTO-KL-42-04</t>
  </si>
  <si>
    <t>SNTO-KL-42-05</t>
  </si>
  <si>
    <t>SNTO-KL-42-06</t>
  </si>
  <si>
    <t>SNTO-KL-42-07</t>
  </si>
  <si>
    <t>SNTO-KL-42-08</t>
  </si>
  <si>
    <t>SNTO-KL-42-09</t>
  </si>
  <si>
    <t>SNTO-KL-42-10</t>
  </si>
  <si>
    <t>SNTO-KL-42-11</t>
  </si>
  <si>
    <t>SNTO-KL-42-12</t>
  </si>
  <si>
    <t>Dondurulmuş ürünler, soğuk su gibi madde ve nesneler ile temas ettiriliyor</t>
  </si>
  <si>
    <t>Çok sıcak sıvılar, buhar, gaz, sıcak yüzeyler, çıplak alev, ısıtma cihazları gibi sıcak alanlara el ile temas var</t>
  </si>
  <si>
    <t>SICA-KL-43-01</t>
  </si>
  <si>
    <t>SICA-KL-43-02</t>
  </si>
  <si>
    <t>SICA-KL-43-03</t>
  </si>
  <si>
    <t>SICA-KL-43-04</t>
  </si>
  <si>
    <t>SNF-KL-44-01</t>
  </si>
  <si>
    <t>SNF-KL-44-02</t>
  </si>
  <si>
    <t>SNF-KL-44-03</t>
  </si>
  <si>
    <t>SNF-KL-44-04</t>
  </si>
  <si>
    <t>SNF-KL-44-05</t>
  </si>
  <si>
    <t>SNF-KL-44-06</t>
  </si>
  <si>
    <t>SNF-KL-44-07</t>
  </si>
  <si>
    <t>SNF-KL-44-08</t>
  </si>
  <si>
    <t>SNF-KL-44-09</t>
  </si>
  <si>
    <t>SNF-KL-44-10</t>
  </si>
  <si>
    <t>SNF-KL-44-11</t>
  </si>
  <si>
    <t>SNF-KL-44-12</t>
  </si>
  <si>
    <t xml:space="preserve">Depo odasında gerekli Uyarı levhaları uygun bir yere asılmamış  </t>
  </si>
  <si>
    <t>Depo odasında uyarı levhaları asılmalı.</t>
  </si>
  <si>
    <t>Deponun bulunduğu yerde havalandırma, sıcaklık, nem vb. durumlar ve temizlik uygun değil</t>
  </si>
  <si>
    <t>SUDE-KL-45-01</t>
  </si>
  <si>
    <t>SUDE-KL-45-02</t>
  </si>
  <si>
    <t>SUDE-KL-45-03</t>
  </si>
  <si>
    <t>SUDE-KL-45-04</t>
  </si>
  <si>
    <t>SUDE-KL-45-05</t>
  </si>
  <si>
    <t>SUDE-KL-45-06</t>
  </si>
  <si>
    <t>SUDE-KL-45-07</t>
  </si>
  <si>
    <t>SUDE-KL-45-08</t>
  </si>
  <si>
    <t>SUDE-KL-45-09</t>
  </si>
  <si>
    <t>TŞLM-KL-46-01</t>
  </si>
  <si>
    <t>TŞLM-KL-46-02</t>
  </si>
  <si>
    <t>TŞLM-KL-46-03</t>
  </si>
  <si>
    <t>TŞLM-KL-46-04</t>
  </si>
  <si>
    <t>TŞLM-KL-46-05</t>
  </si>
  <si>
    <t>TŞLM-KL-46-06</t>
  </si>
  <si>
    <t>TŞLM-KL-46-07</t>
  </si>
  <si>
    <t>TŞLM-KL-46-08</t>
  </si>
  <si>
    <t>TŞLM-KL-46-09</t>
  </si>
  <si>
    <t>TŞLM-KL-46-10</t>
  </si>
  <si>
    <t>Depoların döşeme hizasında ve bölme duvarlarının tabana yakın kısımlarında açılıp kapanabilen havalandırma menfezleri bulundurulur.</t>
  </si>
  <si>
    <t>bina dışına ya da bodrum kat olmayan bir alana taşınmalı</t>
  </si>
  <si>
    <t>TM-KL-47-01</t>
  </si>
  <si>
    <t>TM-KL-47-02</t>
  </si>
  <si>
    <t>TM-KL-47-03</t>
  </si>
  <si>
    <t>TM-KL-47-04</t>
  </si>
  <si>
    <t>TM-KL-47-05</t>
  </si>
  <si>
    <t>TM-KL-47-06</t>
  </si>
  <si>
    <t>TM-KL-47-07</t>
  </si>
  <si>
    <t>TM-KL-47-08</t>
  </si>
  <si>
    <t>TM-KL-47-09</t>
  </si>
  <si>
    <t>Çember burma presi veya yapıştırma tabancası gibi sıcak yüzeylerle temas engelleniyor mu?</t>
  </si>
  <si>
    <t>Çember burma presi veya yapıştırma tabancası gibi sıcak yüzeylerle temas engellenmeli.</t>
  </si>
  <si>
    <t>TEYÜ-KL-48-01</t>
  </si>
  <si>
    <t>TEYÜ-KL-48-02</t>
  </si>
  <si>
    <t>TEYÜ-KL-48-03</t>
  </si>
  <si>
    <t>TEYÜ-KL-48-04</t>
  </si>
  <si>
    <t>TEYÜ-KL-48-05</t>
  </si>
  <si>
    <t>TEYÜ-KL-48-06</t>
  </si>
  <si>
    <t>TEYÜ-KL-48-07</t>
  </si>
  <si>
    <t>TEYÜ-KL-48-08</t>
  </si>
  <si>
    <t>TEYÜ-KL-48-09</t>
  </si>
  <si>
    <t>TEYÜ-KL-48-10</t>
  </si>
  <si>
    <t>TEYÜ-KL-48-11</t>
  </si>
  <si>
    <t>işitsel görsel cihazların yakınına sıva altı tesisat  yada kanal ile sabit elektrik tesisatı döşenmeli</t>
  </si>
  <si>
    <t>sıva altı sabit eletrik tesisatı döşenmeli.</t>
  </si>
  <si>
    <t xml:space="preserve">Toplantı salonlarında termal konforunu sağlamak için gerekli tedbirler alınmalıdır.. Sıcaklık ve nem miktarları standartlarda belirtilen aralıklarda (20-26 ºc sıcaklık ile %30-70 arası bağıl nem oranı ) olmalıdır. bu ortamın sağlanması için gün içerisinde yaz ve kış farkı göz önünde bulundurularak iklimlendirme cihazları ve doğal havalandırma gerçekleştirilmelidir.
</t>
  </si>
  <si>
    <t>SLN-KL-49-01</t>
  </si>
  <si>
    <t>SLN-KL-49-02</t>
  </si>
  <si>
    <t>SLN-KL-49-03</t>
  </si>
  <si>
    <t>SLN-KL-49-04</t>
  </si>
  <si>
    <t>SLN-KL-49-05</t>
  </si>
  <si>
    <t>SLN-KL-49-06</t>
  </si>
  <si>
    <t>SLN-KL-49-07</t>
  </si>
  <si>
    <t>SLN-KL-49-08</t>
  </si>
  <si>
    <t>SLN-KL-49-09</t>
  </si>
  <si>
    <t>SLN-KL-49-10</t>
  </si>
  <si>
    <t>SLN-KL-49-11</t>
  </si>
  <si>
    <t>SLN-KL-49-12</t>
  </si>
  <si>
    <t>SPOR-KL-50-01</t>
  </si>
  <si>
    <t>SPOR-KL-50-02</t>
  </si>
  <si>
    <t>SPOR-KL-50-03</t>
  </si>
  <si>
    <t>SPOR-KL-50-04</t>
  </si>
  <si>
    <t>SPOR-KL-50-05</t>
  </si>
  <si>
    <t>SPOR-KL-50-06</t>
  </si>
  <si>
    <t>SPOR-KL-50-07</t>
  </si>
  <si>
    <t>SPOR-KL-50-08</t>
  </si>
  <si>
    <t>SPOR-KL-50-09</t>
  </si>
  <si>
    <t>SPOR-KL-50-10</t>
  </si>
  <si>
    <t>SPOR-KL-50-11</t>
  </si>
  <si>
    <t>SPOR-KL-50-12</t>
  </si>
  <si>
    <t>SPOR-KL-50-13</t>
  </si>
  <si>
    <t xml:space="preserve"> Binaya ait yangın tahliye projesi, bina girişinde ve yangın sırasında itfaiyenin kolaylıkla ulaşabileceği bir yerde bulundurulmuyor  </t>
  </si>
  <si>
    <t xml:space="preserve"> Binaya ait yangın tahliye projesi, bina girişinde ve yangın sırasında itfaiyenin kolaylıkla ulaşabileceği bir yerde bulundurulmalı</t>
  </si>
  <si>
    <t xml:space="preserve"> Binanın kaçış yolları, yangın dolapları, itfaiye su verme ağızları , yangın pompaları ile jeneratörün yeri işaretlenmemiş</t>
  </si>
  <si>
    <t xml:space="preserve"> Binanın kaçış yolları, yangın dolapları, itfaiye su verme ağızları , yangın pompaları ile jeneratörün yeri işaretlenmeli</t>
  </si>
  <si>
    <t>pis su çukuru yapılmalı ve kanalizasyona bağlanmalı</t>
  </si>
  <si>
    <t>“Yangın söndürme cihazlarının dört yılda bir içindeki söndürme maddeleri yenilenerek hidrostatik testleri yapılmamış</t>
  </si>
  <si>
    <t>Kolayca tutuşabilir ya da yanıcı maddelerin tehlikeli kimyasal özellikleri hakkında çalışanlar bilgilendirilmemiş</t>
  </si>
  <si>
    <t>Tehlikeler ile ilgili düzenli olarak eğitim verilmeli</t>
  </si>
  <si>
    <t>YNGN-KL-51-01</t>
  </si>
  <si>
    <t>YNGN-KL-51-02</t>
  </si>
  <si>
    <t>YNGN-KL-51-03</t>
  </si>
  <si>
    <t>YNGN-KL-51-04</t>
  </si>
  <si>
    <t>YNGN-KL-51-05</t>
  </si>
  <si>
    <t>YNGN-KL-51-06</t>
  </si>
  <si>
    <t>YNGN-KL-51-07</t>
  </si>
  <si>
    <t>YNGN-KL-51-08</t>
  </si>
  <si>
    <t>YNGN-KL-51-09</t>
  </si>
  <si>
    <t>YNGN-KL-51-10</t>
  </si>
  <si>
    <t>YNGN-KL-51-11</t>
  </si>
  <si>
    <t>YNGN-KL-51-12</t>
  </si>
  <si>
    <t>YNGN-KL-51-13</t>
  </si>
  <si>
    <t>YNGN-KL-51-14</t>
  </si>
  <si>
    <t>YNGN-KL-51-15</t>
  </si>
  <si>
    <t>YNGN-KL-51-16</t>
  </si>
  <si>
    <t>YNGN-KL-51-17</t>
  </si>
  <si>
    <t>YNGN-KL-51-18</t>
  </si>
  <si>
    <t>YNGN-KL-51-19</t>
  </si>
  <si>
    <t>YNGN-KL-51-20</t>
  </si>
  <si>
    <t>YNGN-KL-51-21</t>
  </si>
  <si>
    <t>YNGN-KL-51-22</t>
  </si>
  <si>
    <t>YNGN-KL-51-23</t>
  </si>
  <si>
    <t>YNGN-KL-51-24</t>
  </si>
  <si>
    <t>YNGN-KL-51-25</t>
  </si>
  <si>
    <t>YNGN-KL-51-26</t>
  </si>
  <si>
    <t>YNGN-KL-51-27</t>
  </si>
  <si>
    <t>YNGN-KL-51-28</t>
  </si>
  <si>
    <t>YNGN-KL-51-29</t>
  </si>
  <si>
    <t>YNGN-KL-51-30</t>
  </si>
  <si>
    <t>YNGN-KL-51-31</t>
  </si>
  <si>
    <t>YNGN-KL-51-32</t>
  </si>
  <si>
    <t>YNGN-KL-51-33</t>
  </si>
  <si>
    <t>YNGN-KL-51-34</t>
  </si>
  <si>
    <t>YNGN-KL-51-35</t>
  </si>
  <si>
    <t>YNGN-KL-51-36</t>
  </si>
  <si>
    <t>YNGN-KL-51-37</t>
  </si>
  <si>
    <t>YNGN-KL-51-38</t>
  </si>
  <si>
    <t>YNGN-KL-51-39</t>
  </si>
  <si>
    <t>YNGN-KL-51-40</t>
  </si>
  <si>
    <t>YNGN-KL-51-41</t>
  </si>
  <si>
    <t>YNGN-KL-51-42</t>
  </si>
  <si>
    <t>En az 60 dakika yangına dayanıklı malzemeden yapılmalı.</t>
  </si>
  <si>
    <r>
      <t>(İç koridora açılan kapıların</t>
    </r>
    <r>
      <rPr>
        <sz val="10"/>
        <color rgb="FF000000"/>
        <rFont val="Times New Roman"/>
        <family val="1"/>
        <charset val="162"/>
      </rPr>
      <t xml:space="preserve"> yangına karşı </t>
    </r>
    <r>
      <rPr>
        <sz val="10"/>
        <color rgb="FFFF0000"/>
        <rFont val="Times New Roman"/>
        <family val="1"/>
        <charset val="162"/>
      </rPr>
      <t>en az 30 dakika dayanıklı</t>
    </r>
    <r>
      <rPr>
        <sz val="10"/>
        <color rgb="FF000000"/>
        <rFont val="Times New Roman"/>
        <family val="1"/>
        <charset val="162"/>
      </rPr>
      <t xml:space="preserve"> olması ve kendiliğinden kapatan düzenekler ile donatılması gerekir.)</t>
    </r>
  </si>
  <si>
    <r>
      <t xml:space="preserve">Pansiyondaki iç koridor kapıları yangına karşı </t>
    </r>
    <r>
      <rPr>
        <sz val="10"/>
        <color indexed="10"/>
        <rFont val="Times New Roman"/>
        <family val="1"/>
        <charset val="162"/>
      </rPr>
      <t>en az 30 dakika dayanıklı değil</t>
    </r>
  </si>
  <si>
    <t>YTK-KL-52-01</t>
  </si>
  <si>
    <t>YTK-KL-52-02</t>
  </si>
  <si>
    <t>YTK-KL-52-03</t>
  </si>
  <si>
    <t>YTK-KL-52-04</t>
  </si>
  <si>
    <t>YTK-KL-52-05</t>
  </si>
  <si>
    <t>YTK-KL-52-06</t>
  </si>
  <si>
    <t>YKSK-KL-53-01</t>
  </si>
  <si>
    <t>YKSK-KL-53-02</t>
  </si>
  <si>
    <t>YKSK-KL-53-03</t>
  </si>
  <si>
    <t>YKSK-KL-53-04</t>
  </si>
  <si>
    <t>YKSK-KL-53-05</t>
  </si>
  <si>
    <t>YKSK-KL-53-06</t>
  </si>
  <si>
    <t>YKSK-KL-53-07</t>
  </si>
  <si>
    <t>YKSK-KL-53-08</t>
  </si>
  <si>
    <t>YÜZM-KL-54-01</t>
  </si>
  <si>
    <t>YÜZM-KL-54-02</t>
  </si>
  <si>
    <t>YÜZM-KL-54-03</t>
  </si>
  <si>
    <t>YÜZM-KL-54-04</t>
  </si>
  <si>
    <t>YÜZM-KL-54-05</t>
  </si>
  <si>
    <t>YÜZM-KL-54-06</t>
  </si>
  <si>
    <t>YÜZM-KL-54-07</t>
  </si>
  <si>
    <t>YÜZM-KL-54-08</t>
  </si>
  <si>
    <t>YÜZM-KL-54-09</t>
  </si>
  <si>
    <t>YÜZM-KL-54-10</t>
  </si>
  <si>
    <t>YÜZM-KL-54-11</t>
  </si>
  <si>
    <t>ACİL DURUMLAR</t>
  </si>
  <si>
    <r>
      <t xml:space="preserve">RİSK PUANI
</t>
    </r>
    <r>
      <rPr>
        <b/>
        <sz val="7"/>
        <color theme="1"/>
        <rFont val="Calibri"/>
        <family val="2"/>
        <charset val="162"/>
        <scheme val="minor"/>
      </rPr>
      <t xml:space="preserve"> O*Ş</t>
    </r>
  </si>
  <si>
    <t>YENİ RİSK PUANI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</si>
</sst>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7">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b/>
      <sz val="9"/>
      <name val="Tahoma"/>
      <family val="2"/>
      <charset val="162"/>
    </font>
    <font>
      <sz val="9"/>
      <name val="Arial"/>
      <family val="2"/>
      <charset val="162"/>
    </font>
    <font>
      <sz val="8"/>
      <name val="Arial"/>
      <family val="2"/>
      <charset val="162"/>
    </font>
    <font>
      <b/>
      <sz val="10"/>
      <name val="Tahoma"/>
      <family val="2"/>
      <charset val="162"/>
    </font>
    <font>
      <b/>
      <sz val="8"/>
      <name val="Tahoma"/>
      <family val="2"/>
      <charset val="162"/>
    </font>
    <font>
      <sz val="8"/>
      <name val="Arial Tur"/>
      <charset val="162"/>
    </font>
    <font>
      <sz val="8"/>
      <name val="Tahoma"/>
      <family val="2"/>
      <charset val="162"/>
    </font>
    <font>
      <sz val="10"/>
      <name val="Arial"/>
      <family val="2"/>
      <charset val="162"/>
    </font>
    <font>
      <sz val="11"/>
      <name val="Tahoma"/>
      <family val="2"/>
      <charset val="162"/>
    </font>
    <font>
      <sz val="11"/>
      <name val="Arial Tur"/>
      <charset val="162"/>
    </font>
    <font>
      <b/>
      <sz val="16"/>
      <name val="Tahoma"/>
      <family val="2"/>
      <charset val="162"/>
    </font>
    <font>
      <sz val="16"/>
      <name val="Arial Tur"/>
      <charset val="162"/>
    </font>
    <font>
      <sz val="10"/>
      <color indexed="8"/>
      <name val="Times New Roman"/>
      <family val="1"/>
      <charset val="162"/>
    </font>
    <font>
      <sz val="10"/>
      <color indexed="10"/>
      <name val="Times New Roman"/>
      <family val="1"/>
      <charset val="162"/>
    </font>
    <font>
      <sz val="11"/>
      <color theme="1"/>
      <name val="Calibri"/>
      <family val="2"/>
      <scheme val="minor"/>
    </font>
    <font>
      <sz val="11"/>
      <color theme="1"/>
      <name val="Calibri"/>
      <family val="2"/>
      <charset val="162"/>
      <scheme val="minor"/>
    </font>
    <font>
      <b/>
      <sz val="11"/>
      <color theme="1"/>
      <name val="Calibri"/>
      <family val="2"/>
      <charset val="162"/>
      <scheme val="minor"/>
    </font>
    <font>
      <sz val="9"/>
      <color theme="1"/>
      <name val="Times New Roman"/>
      <family val="1"/>
      <charset val="162"/>
    </font>
    <font>
      <sz val="8"/>
      <color theme="1"/>
      <name val="Times New Roman"/>
      <family val="1"/>
      <charset val="162"/>
    </font>
    <font>
      <b/>
      <sz val="10"/>
      <color theme="1"/>
      <name val="Calibri"/>
      <family val="2"/>
      <charset val="162"/>
      <scheme val="minor"/>
    </font>
    <font>
      <sz val="8"/>
      <color theme="1"/>
      <name val="Calibri"/>
      <family val="2"/>
      <scheme val="minor"/>
    </font>
    <font>
      <b/>
      <sz val="14"/>
      <color theme="1"/>
      <name val="Calibri"/>
      <family val="2"/>
      <charset val="162"/>
      <scheme val="minor"/>
    </font>
    <font>
      <sz val="7"/>
      <color theme="1"/>
      <name val="Calibri"/>
      <family val="2"/>
      <scheme val="minor"/>
    </font>
    <font>
      <sz val="10"/>
      <color rgb="FF000000"/>
      <name val="Times New Roman"/>
      <family val="1"/>
      <charset val="162"/>
    </font>
    <font>
      <sz val="10"/>
      <color theme="1"/>
      <name val="Times New Roman"/>
      <family val="1"/>
      <charset val="162"/>
    </font>
    <font>
      <b/>
      <sz val="9"/>
      <color theme="1"/>
      <name val="Calibri"/>
      <family val="2"/>
      <charset val="162"/>
      <scheme val="minor"/>
    </font>
    <font>
      <sz val="12"/>
      <color theme="1"/>
      <name val="Times New Roman"/>
      <family val="1"/>
      <charset val="162"/>
    </font>
    <font>
      <sz val="10"/>
      <color rgb="FFFF0000"/>
      <name val="Times New Roman"/>
      <family val="1"/>
      <charset val="162"/>
    </font>
    <font>
      <b/>
      <sz val="12"/>
      <color theme="1"/>
      <name val="Calibri"/>
      <family val="2"/>
      <charset val="162"/>
      <scheme val="minor"/>
    </font>
    <font>
      <b/>
      <sz val="9"/>
      <color theme="1"/>
      <name val="Times New Roman"/>
      <family val="1"/>
      <charset val="162"/>
    </font>
    <font>
      <sz val="10"/>
      <name val="Times New Roman"/>
      <family val="1"/>
      <charset val="162"/>
    </font>
    <font>
      <sz val="9"/>
      <color rgb="FF000000"/>
      <name val="Times New Roman"/>
      <family val="1"/>
      <charset val="162"/>
    </font>
    <font>
      <sz val="9"/>
      <name val="Times New Roman"/>
      <family val="1"/>
      <charset val="162"/>
    </font>
    <font>
      <b/>
      <sz val="9"/>
      <color theme="1"/>
      <name val="Calibri"/>
      <family val="2"/>
      <charset val="162"/>
    </font>
    <font>
      <sz val="9"/>
      <color theme="1"/>
      <name val="Calibri"/>
      <family val="2"/>
      <charset val="162"/>
    </font>
    <font>
      <sz val="9"/>
      <name val="Calibri"/>
      <family val="2"/>
      <charset val="162"/>
    </font>
    <font>
      <sz val="9"/>
      <color rgb="FF1B2F26"/>
      <name val="Calibri"/>
      <family val="2"/>
      <charset val="162"/>
    </font>
    <font>
      <sz val="9"/>
      <color rgb="FF000000"/>
      <name val="Calibri"/>
      <family val="2"/>
      <charset val="162"/>
    </font>
    <font>
      <b/>
      <sz val="10"/>
      <color rgb="FFFF0000"/>
      <name val="Calibri"/>
      <family val="2"/>
      <charset val="162"/>
      <scheme val="minor"/>
    </font>
    <font>
      <sz val="9"/>
      <color rgb="FF1B2F26"/>
      <name val="Times New Roman"/>
      <family val="1"/>
      <charset val="162"/>
    </font>
    <font>
      <b/>
      <sz val="9"/>
      <color rgb="FF1B2F26"/>
      <name val="Times New Roman"/>
      <family val="1"/>
      <charset val="162"/>
    </font>
    <font>
      <b/>
      <sz val="8"/>
      <color theme="1"/>
      <name val="Times New Roman"/>
      <family val="1"/>
      <charset val="162"/>
    </font>
    <font>
      <b/>
      <sz val="18"/>
      <color theme="1"/>
      <name val="Cambria"/>
      <family val="1"/>
      <charset val="162"/>
      <scheme val="major"/>
    </font>
    <font>
      <b/>
      <sz val="12"/>
      <name val="Cambria"/>
      <family val="1"/>
      <charset val="162"/>
      <scheme val="major"/>
    </font>
    <font>
      <b/>
      <sz val="12"/>
      <name val="Arial Black"/>
      <family val="2"/>
      <charset val="162"/>
    </font>
    <font>
      <b/>
      <sz val="20"/>
      <color theme="1"/>
      <name val="Calibri"/>
      <family val="2"/>
      <charset val="162"/>
      <scheme val="minor"/>
    </font>
    <font>
      <b/>
      <sz val="20"/>
      <name val="Calibri"/>
      <family val="2"/>
      <charset val="162"/>
      <scheme val="minor"/>
    </font>
    <font>
      <b/>
      <sz val="10"/>
      <name val="Cambria"/>
      <family val="1"/>
      <charset val="162"/>
      <scheme val="major"/>
    </font>
    <font>
      <b/>
      <u/>
      <sz val="12"/>
      <color theme="1"/>
      <name val="Calibri"/>
      <family val="2"/>
      <charset val="162"/>
      <scheme val="minor"/>
    </font>
    <font>
      <sz val="9"/>
      <color theme="1"/>
      <name val="Calibri"/>
      <family val="2"/>
      <charset val="162"/>
      <scheme val="minor"/>
    </font>
    <font>
      <b/>
      <sz val="11"/>
      <color rgb="FF000000"/>
      <name val="Calibri"/>
      <family val="2"/>
      <charset val="162"/>
    </font>
    <font>
      <b/>
      <sz val="7"/>
      <color theme="1"/>
      <name val="Calibri"/>
      <family val="2"/>
      <charset val="162"/>
      <scheme val="minor"/>
    </font>
  </fonts>
  <fills count="9">
    <fill>
      <patternFill patternType="none"/>
    </fill>
    <fill>
      <patternFill patternType="gray125"/>
    </fill>
    <fill>
      <patternFill patternType="solid">
        <fgColor rgb="FF92D050"/>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
      <patternFill patternType="solid">
        <fgColor rgb="FFFF0000"/>
        <bgColor indexed="64"/>
      </patternFill>
    </fill>
    <fill>
      <patternFill patternType="solid">
        <fgColor theme="0" tint="-0.249977111117893"/>
        <bgColor indexed="64"/>
      </patternFill>
    </fill>
    <fill>
      <patternFill patternType="solid">
        <fgColor theme="8" tint="0.59999389629810485"/>
        <bgColor indexed="64"/>
      </patternFill>
    </fill>
  </fills>
  <borders count="5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uble">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right style="thin">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5">
    <xf numFmtId="0" fontId="0" fillId="0" borderId="0"/>
    <xf numFmtId="0" fontId="19" fillId="0" borderId="0"/>
    <xf numFmtId="0" fontId="3" fillId="0" borderId="0"/>
    <xf numFmtId="0" fontId="2" fillId="0" borderId="0"/>
    <xf numFmtId="0" fontId="1" fillId="0" borderId="0"/>
  </cellStyleXfs>
  <cellXfs count="273">
    <xf numFmtId="0" fontId="0" fillId="0" borderId="0" xfId="0"/>
    <xf numFmtId="0" fontId="7" fillId="0" borderId="0" xfId="0" applyFont="1"/>
    <xf numFmtId="0" fontId="10" fillId="0" borderId="0" xfId="0" applyFont="1" applyBorder="1" applyAlignment="1"/>
    <xf numFmtId="0" fontId="12" fillId="0" borderId="0" xfId="0" applyFont="1"/>
    <xf numFmtId="0" fontId="31" fillId="0" borderId="32" xfId="0" applyFont="1" applyBorder="1" applyAlignment="1">
      <alignment vertical="center" wrapText="1"/>
    </xf>
    <xf numFmtId="0" fontId="29" fillId="0" borderId="32" xfId="0" applyFont="1" applyBorder="1" applyAlignment="1">
      <alignment vertical="center" wrapText="1"/>
    </xf>
    <xf numFmtId="0" fontId="0" fillId="0" borderId="33" xfId="0" applyBorder="1"/>
    <xf numFmtId="0" fontId="0" fillId="0" borderId="34" xfId="0" applyBorder="1"/>
    <xf numFmtId="0" fontId="29" fillId="3" borderId="5" xfId="1" applyFont="1" applyFill="1" applyBorder="1" applyAlignment="1">
      <alignment horizontal="left" vertical="center" wrapText="1"/>
    </xf>
    <xf numFmtId="0" fontId="26" fillId="3" borderId="5" xfId="1" applyFont="1" applyFill="1" applyBorder="1" applyAlignment="1">
      <alignment horizontal="center" vertical="center"/>
    </xf>
    <xf numFmtId="0" fontId="20" fillId="3" borderId="5" xfId="1" applyFont="1" applyFill="1" applyBorder="1" applyAlignment="1">
      <alignment horizontal="center" vertical="center" textRotation="90" wrapText="1"/>
    </xf>
    <xf numFmtId="0" fontId="22" fillId="3" borderId="5" xfId="1" applyFont="1" applyFill="1" applyBorder="1" applyAlignment="1">
      <alignment horizontal="left" vertical="center" wrapText="1"/>
    </xf>
    <xf numFmtId="0" fontId="28" fillId="3" borderId="5" xfId="0" applyFont="1" applyFill="1" applyBorder="1" applyAlignment="1">
      <alignment vertical="center" wrapText="1"/>
    </xf>
    <xf numFmtId="0" fontId="24" fillId="3" borderId="5" xfId="1" applyFont="1" applyFill="1" applyBorder="1" applyAlignment="1">
      <alignment horizontal="center" vertical="center" textRotation="90" wrapText="1"/>
    </xf>
    <xf numFmtId="0" fontId="4" fillId="3" borderId="5" xfId="0" applyFont="1" applyFill="1" applyBorder="1" applyAlignment="1">
      <alignment horizontal="center" vertical="center" textRotation="90"/>
    </xf>
    <xf numFmtId="0" fontId="25" fillId="3" borderId="5" xfId="1" applyFont="1" applyFill="1" applyBorder="1" applyAlignment="1">
      <alignment horizontal="center" vertical="center" textRotation="90"/>
    </xf>
    <xf numFmtId="0" fontId="36" fillId="3" borderId="5" xfId="0" applyFont="1" applyFill="1" applyBorder="1" applyAlignment="1">
      <alignment vertical="center" wrapText="1"/>
    </xf>
    <xf numFmtId="0" fontId="22" fillId="3" borderId="5" xfId="1" applyFont="1" applyFill="1" applyBorder="1" applyAlignment="1">
      <alignment horizontal="center" vertical="center" wrapText="1"/>
    </xf>
    <xf numFmtId="0" fontId="27" fillId="3" borderId="5" xfId="1" applyFont="1" applyFill="1" applyBorder="1" applyAlignment="1">
      <alignment horizontal="center" vertical="center" textRotation="90"/>
    </xf>
    <xf numFmtId="0" fontId="39" fillId="3" borderId="5" xfId="1" applyFont="1" applyFill="1" applyBorder="1" applyAlignment="1">
      <alignment horizontal="left" vertical="center" wrapText="1"/>
    </xf>
    <xf numFmtId="0" fontId="37" fillId="3" borderId="5" xfId="1" applyFont="1" applyFill="1" applyBorder="1" applyAlignment="1">
      <alignment horizontal="left" vertical="center" wrapText="1"/>
    </xf>
    <xf numFmtId="14" fontId="27" fillId="3" borderId="5" xfId="1" applyNumberFormat="1" applyFont="1" applyFill="1" applyBorder="1" applyAlignment="1">
      <alignment horizontal="center" vertical="center" textRotation="90"/>
    </xf>
    <xf numFmtId="0" fontId="24" fillId="3" borderId="13" xfId="1" applyFont="1" applyFill="1" applyBorder="1" applyAlignment="1">
      <alignment horizontal="center" vertical="center" textRotation="90" wrapText="1"/>
    </xf>
    <xf numFmtId="0" fontId="29" fillId="3" borderId="5" xfId="0" applyFont="1" applyFill="1" applyBorder="1" applyAlignment="1">
      <alignment vertical="center" wrapText="1"/>
    </xf>
    <xf numFmtId="0" fontId="22" fillId="3" borderId="5" xfId="0" applyFont="1" applyFill="1" applyBorder="1" applyAlignment="1">
      <alignment vertical="center" wrapText="1"/>
    </xf>
    <xf numFmtId="0" fontId="23" fillId="3" borderId="5" xfId="1" applyFont="1" applyFill="1" applyBorder="1" applyAlignment="1">
      <alignment horizontal="left" vertical="center" wrapText="1"/>
    </xf>
    <xf numFmtId="0" fontId="36" fillId="3" borderId="5" xfId="0" applyFont="1" applyFill="1" applyBorder="1" applyAlignment="1">
      <alignment horizontal="justify" vertical="center" wrapText="1"/>
    </xf>
    <xf numFmtId="0" fontId="29" fillId="3" borderId="5" xfId="0" applyFont="1" applyFill="1" applyBorder="1" applyAlignment="1">
      <alignment horizontal="left" vertical="center" wrapText="1"/>
    </xf>
    <xf numFmtId="0" fontId="21" fillId="3" borderId="5" xfId="0" applyFont="1" applyFill="1" applyBorder="1" applyAlignment="1">
      <alignment horizontal="center" vertical="center"/>
    </xf>
    <xf numFmtId="0" fontId="22" fillId="3" borderId="5" xfId="0" applyFont="1" applyFill="1" applyBorder="1" applyAlignment="1">
      <alignment horizontal="left" vertical="center" wrapText="1"/>
    </xf>
    <xf numFmtId="0" fontId="46" fillId="3" borderId="5" xfId="0" applyFont="1" applyFill="1" applyBorder="1" applyAlignment="1">
      <alignment horizontal="center" vertical="center" wrapText="1"/>
    </xf>
    <xf numFmtId="0" fontId="22" fillId="3" borderId="5" xfId="1" applyNumberFormat="1" applyFont="1" applyFill="1" applyBorder="1" applyAlignment="1">
      <alignment horizontal="left" vertical="center" wrapText="1"/>
    </xf>
    <xf numFmtId="0" fontId="22" fillId="3" borderId="5" xfId="0" applyFont="1" applyFill="1" applyBorder="1" applyAlignment="1">
      <alignment horizontal="justify" vertical="center"/>
    </xf>
    <xf numFmtId="0" fontId="29" fillId="3" borderId="5" xfId="1" applyFont="1" applyFill="1" applyBorder="1" applyAlignment="1">
      <alignment vertical="center" wrapText="1"/>
    </xf>
    <xf numFmtId="0" fontId="22" fillId="3" borderId="5" xfId="1" quotePrefix="1" applyFont="1" applyFill="1" applyBorder="1" applyAlignment="1">
      <alignment horizontal="left" vertical="center" wrapText="1"/>
    </xf>
    <xf numFmtId="0" fontId="35" fillId="3" borderId="5" xfId="0" applyFont="1" applyFill="1" applyBorder="1" applyAlignment="1">
      <alignment horizontal="left" vertical="center" wrapText="1"/>
    </xf>
    <xf numFmtId="0" fontId="39" fillId="3" borderId="5" xfId="1" applyFont="1" applyFill="1" applyBorder="1" applyAlignment="1">
      <alignment horizontal="center" vertical="center" wrapText="1"/>
    </xf>
    <xf numFmtId="0" fontId="35" fillId="3" borderId="5" xfId="1" applyFont="1" applyFill="1" applyBorder="1" applyAlignment="1">
      <alignment horizontal="center" vertical="center" wrapText="1"/>
    </xf>
    <xf numFmtId="0" fontId="37" fillId="3" borderId="5" xfId="1" applyFont="1" applyFill="1" applyBorder="1" applyAlignment="1">
      <alignment horizontal="center" vertical="center" wrapText="1"/>
    </xf>
    <xf numFmtId="0" fontId="28" fillId="3" borderId="5" xfId="0" applyFont="1" applyFill="1" applyBorder="1" applyAlignment="1">
      <alignment wrapText="1"/>
    </xf>
    <xf numFmtId="0" fontId="42" fillId="3" borderId="5" xfId="2" applyFont="1" applyFill="1" applyBorder="1" applyAlignment="1">
      <alignment vertical="center" wrapText="1"/>
    </xf>
    <xf numFmtId="0" fontId="36" fillId="3" borderId="5" xfId="2" applyFont="1" applyFill="1" applyBorder="1" applyAlignment="1">
      <alignment vertical="center" wrapText="1"/>
    </xf>
    <xf numFmtId="0" fontId="22" fillId="3" borderId="5" xfId="2" applyFont="1" applyFill="1" applyBorder="1" applyAlignment="1">
      <alignment vertical="center" wrapText="1"/>
    </xf>
    <xf numFmtId="0" fontId="35" fillId="3" borderId="5" xfId="1" applyFont="1" applyFill="1" applyBorder="1" applyAlignment="1">
      <alignment horizontal="left" vertical="center" wrapText="1"/>
    </xf>
    <xf numFmtId="0" fontId="29" fillId="3" borderId="5" xfId="1" quotePrefix="1" applyFont="1" applyFill="1" applyBorder="1" applyAlignment="1">
      <alignment horizontal="left" vertical="center" wrapText="1"/>
    </xf>
    <xf numFmtId="0" fontId="39" fillId="3" borderId="5" xfId="0" applyFont="1" applyFill="1" applyBorder="1" applyAlignment="1">
      <alignment vertical="center" wrapText="1"/>
    </xf>
    <xf numFmtId="0" fontId="22" fillId="3" borderId="5" xfId="0" applyFont="1" applyFill="1" applyBorder="1" applyAlignment="1">
      <alignment horizontal="justify" vertical="center" wrapText="1"/>
    </xf>
    <xf numFmtId="0" fontId="21" fillId="3" borderId="5" xfId="1" applyFont="1" applyFill="1" applyBorder="1" applyAlignment="1">
      <alignment horizontal="center" vertical="center"/>
    </xf>
    <xf numFmtId="0" fontId="21" fillId="3" borderId="5" xfId="1" applyFont="1" applyFill="1" applyBorder="1" applyAlignment="1">
      <alignment horizontal="center" vertical="center" textRotation="90"/>
    </xf>
    <xf numFmtId="14" fontId="25" fillId="3" borderId="5" xfId="1" applyNumberFormat="1" applyFont="1" applyFill="1" applyBorder="1" applyAlignment="1">
      <alignment horizontal="center" vertical="center" textRotation="90"/>
    </xf>
    <xf numFmtId="0" fontId="44" fillId="3" borderId="5" xfId="0" applyFont="1" applyFill="1" applyBorder="1" applyAlignment="1">
      <alignment vertical="center" wrapText="1"/>
    </xf>
    <xf numFmtId="0" fontId="22" fillId="3" borderId="5" xfId="1" applyFont="1" applyFill="1" applyBorder="1" applyAlignment="1">
      <alignment vertical="center" wrapText="1"/>
    </xf>
    <xf numFmtId="0" fontId="40" fillId="3" borderId="5" xfId="0" applyFont="1" applyFill="1" applyBorder="1" applyAlignment="1">
      <alignment vertical="center" wrapText="1"/>
    </xf>
    <xf numFmtId="0" fontId="41" fillId="3" borderId="5" xfId="0" applyFont="1" applyFill="1" applyBorder="1" applyAlignment="1">
      <alignment vertical="center" wrapText="1"/>
    </xf>
    <xf numFmtId="0" fontId="36" fillId="3" borderId="5" xfId="0" applyFont="1" applyFill="1" applyBorder="1" applyAlignment="1">
      <alignment horizontal="center" vertical="center" wrapText="1"/>
    </xf>
    <xf numFmtId="0" fontId="19" fillId="3" borderId="0" xfId="1" applyFill="1" applyBorder="1"/>
    <xf numFmtId="0" fontId="25" fillId="3" borderId="0" xfId="1" applyFont="1" applyFill="1" applyBorder="1" applyAlignment="1">
      <alignment horizontal="left" vertical="top" wrapText="1"/>
    </xf>
    <xf numFmtId="0" fontId="29" fillId="3" borderId="0" xfId="1" applyFont="1" applyFill="1" applyBorder="1"/>
    <xf numFmtId="0" fontId="22" fillId="3" borderId="0" xfId="1" applyFont="1" applyFill="1" applyBorder="1" applyAlignment="1">
      <alignment vertical="center"/>
    </xf>
    <xf numFmtId="0" fontId="39" fillId="3" borderId="0" xfId="1" applyFont="1" applyFill="1" applyBorder="1" applyAlignment="1">
      <alignment vertical="center"/>
    </xf>
    <xf numFmtId="0" fontId="29" fillId="3" borderId="0" xfId="1" applyFont="1" applyFill="1" applyBorder="1" applyAlignment="1">
      <alignment vertical="center"/>
    </xf>
    <xf numFmtId="0" fontId="19" fillId="3" borderId="0" xfId="1" applyFill="1" applyBorder="1" applyAlignment="1">
      <alignment wrapText="1"/>
    </xf>
    <xf numFmtId="0" fontId="0" fillId="7" borderId="0" xfId="0" applyFill="1"/>
    <xf numFmtId="0" fontId="48" fillId="0" borderId="0" xfId="0" applyFont="1"/>
    <xf numFmtId="0" fontId="49" fillId="2" borderId="6" xfId="0" applyFont="1" applyFill="1" applyBorder="1" applyAlignment="1">
      <alignment horizontal="center" vertical="top" wrapText="1"/>
    </xf>
    <xf numFmtId="0" fontId="49" fillId="2" borderId="37" xfId="0" applyFont="1" applyFill="1" applyBorder="1" applyAlignment="1">
      <alignment horizontal="center" vertical="top" wrapText="1"/>
    </xf>
    <xf numFmtId="0" fontId="49" fillId="2" borderId="7" xfId="0" applyFont="1" applyFill="1" applyBorder="1" applyAlignment="1">
      <alignment horizontal="center" vertical="top" wrapText="1"/>
    </xf>
    <xf numFmtId="0" fontId="49" fillId="2" borderId="11" xfId="0" applyFont="1" applyFill="1" applyBorder="1" applyAlignment="1">
      <alignment horizontal="center" vertical="top" wrapText="1"/>
    </xf>
    <xf numFmtId="0" fontId="49" fillId="5" borderId="6" xfId="0" applyFont="1" applyFill="1" applyBorder="1" applyAlignment="1">
      <alignment horizontal="center" vertical="top" wrapText="1"/>
    </xf>
    <xf numFmtId="0" fontId="49" fillId="5" borderId="37" xfId="0" applyFont="1" applyFill="1" applyBorder="1" applyAlignment="1">
      <alignment horizontal="center" vertical="top" wrapText="1"/>
    </xf>
    <xf numFmtId="0" fontId="49" fillId="5" borderId="7" xfId="0" applyFont="1" applyFill="1" applyBorder="1" applyAlignment="1">
      <alignment horizontal="center" vertical="top" wrapText="1"/>
    </xf>
    <xf numFmtId="0" fontId="49" fillId="5" borderId="11" xfId="0" applyFont="1" applyFill="1" applyBorder="1" applyAlignment="1">
      <alignment horizontal="center" vertical="top" wrapText="1"/>
    </xf>
    <xf numFmtId="0" fontId="49" fillId="6" borderId="37" xfId="0" applyFont="1" applyFill="1" applyBorder="1" applyAlignment="1">
      <alignment horizontal="center" vertical="top" wrapText="1"/>
    </xf>
    <xf numFmtId="0" fontId="49" fillId="2" borderId="8" xfId="0" applyFont="1" applyFill="1" applyBorder="1" applyAlignment="1">
      <alignment horizontal="center" vertical="top" wrapText="1"/>
    </xf>
    <xf numFmtId="0" fontId="49" fillId="5" borderId="8" xfId="0" applyFont="1" applyFill="1" applyBorder="1" applyAlignment="1">
      <alignment horizontal="center" vertical="top" wrapText="1"/>
    </xf>
    <xf numFmtId="0" fontId="49" fillId="6" borderId="39" xfId="0" applyFont="1" applyFill="1" applyBorder="1" applyAlignment="1">
      <alignment horizontal="center" vertical="top" wrapText="1"/>
    </xf>
    <xf numFmtId="0" fontId="49" fillId="6" borderId="11" xfId="0" applyFont="1" applyFill="1" applyBorder="1" applyAlignment="1">
      <alignment horizontal="center" vertical="top" wrapText="1"/>
    </xf>
    <xf numFmtId="0" fontId="49" fillId="6" borderId="9" xfId="0" applyFont="1" applyFill="1" applyBorder="1" applyAlignment="1">
      <alignment horizontal="center" vertical="top" wrapText="1"/>
    </xf>
    <xf numFmtId="0" fontId="49" fillId="2" borderId="41" xfId="0" applyFont="1" applyFill="1" applyBorder="1" applyAlignment="1">
      <alignment horizontal="center" vertical="top" wrapText="1"/>
    </xf>
    <xf numFmtId="0" fontId="49" fillId="5" borderId="41" xfId="0" applyFont="1" applyFill="1" applyBorder="1" applyAlignment="1">
      <alignment horizontal="center" vertical="top" wrapText="1"/>
    </xf>
    <xf numFmtId="0" fontId="49" fillId="6" borderId="41" xfId="0" applyFont="1" applyFill="1" applyBorder="1" applyAlignment="1">
      <alignment horizontal="center" vertical="top" wrapText="1"/>
    </xf>
    <xf numFmtId="0" fontId="49" fillId="6" borderId="42" xfId="0" applyFont="1" applyFill="1" applyBorder="1" applyAlignment="1">
      <alignment horizontal="center" vertical="top" wrapText="1"/>
    </xf>
    <xf numFmtId="0" fontId="21" fillId="0" borderId="0" xfId="0" applyFont="1"/>
    <xf numFmtId="0" fontId="33" fillId="0" borderId="0" xfId="0" applyFont="1"/>
    <xf numFmtId="0" fontId="5" fillId="4" borderId="0" xfId="0" applyFont="1" applyFill="1" applyAlignment="1">
      <alignment horizontal="left"/>
    </xf>
    <xf numFmtId="0" fontId="6" fillId="4" borderId="0" xfId="0" applyFont="1" applyFill="1"/>
    <xf numFmtId="0" fontId="9" fillId="4" borderId="5" xfId="0" applyFont="1" applyFill="1" applyBorder="1" applyAlignment="1">
      <alignment horizontal="center" vertical="center" wrapText="1"/>
    </xf>
    <xf numFmtId="0" fontId="49" fillId="4" borderId="5" xfId="0" applyFont="1" applyFill="1" applyBorder="1" applyAlignment="1">
      <alignment horizontal="center" vertical="center" wrapText="1"/>
    </xf>
    <xf numFmtId="0" fontId="9" fillId="4" borderId="5" xfId="0" applyFont="1" applyFill="1" applyBorder="1" applyAlignment="1">
      <alignment vertical="center" wrapText="1"/>
    </xf>
    <xf numFmtId="0" fontId="9" fillId="4" borderId="5" xfId="0" applyFont="1" applyFill="1" applyBorder="1" applyAlignment="1">
      <alignment vertical="top" wrapText="1"/>
    </xf>
    <xf numFmtId="0" fontId="52" fillId="4" borderId="5" xfId="0" applyFont="1" applyFill="1" applyBorder="1" applyAlignment="1">
      <alignment horizontal="center" vertical="center" wrapText="1"/>
    </xf>
    <xf numFmtId="0" fontId="52" fillId="4" borderId="31" xfId="0" applyFont="1" applyFill="1" applyBorder="1" applyAlignment="1">
      <alignment horizontal="center" vertical="center" wrapText="1"/>
    </xf>
    <xf numFmtId="0" fontId="52" fillId="4" borderId="6" xfId="0" applyFont="1" applyFill="1" applyBorder="1" applyAlignment="1">
      <alignment horizontal="center" vertical="top" wrapText="1"/>
    </xf>
    <xf numFmtId="0" fontId="52" fillId="4" borderId="37" xfId="0" applyFont="1" applyFill="1" applyBorder="1" applyAlignment="1">
      <alignment horizontal="center" vertical="top" wrapText="1"/>
    </xf>
    <xf numFmtId="0" fontId="21" fillId="8" borderId="5" xfId="0" applyFont="1" applyFill="1" applyBorder="1" applyAlignment="1">
      <alignment horizontal="center" vertical="center" wrapText="1"/>
    </xf>
    <xf numFmtId="0" fontId="21" fillId="8" borderId="5" xfId="0" applyFont="1" applyFill="1" applyBorder="1" applyAlignment="1">
      <alignment horizontal="center" vertical="center"/>
    </xf>
    <xf numFmtId="0" fontId="8" fillId="7" borderId="5" xfId="0" applyFont="1" applyFill="1" applyBorder="1" applyAlignment="1">
      <alignment horizontal="center" vertical="center" wrapText="1"/>
    </xf>
    <xf numFmtId="0" fontId="9" fillId="7" borderId="5" xfId="0" applyFont="1" applyFill="1" applyBorder="1" applyAlignment="1">
      <alignment horizontal="center" vertical="center" wrapText="1"/>
    </xf>
    <xf numFmtId="0" fontId="21" fillId="3" borderId="0" xfId="0" applyFont="1" applyFill="1" applyBorder="1" applyAlignment="1">
      <alignment horizontal="left" vertical="center" wrapText="1"/>
    </xf>
    <xf numFmtId="0" fontId="43" fillId="3" borderId="28" xfId="1" applyFont="1" applyFill="1" applyBorder="1" applyAlignment="1">
      <alignment vertical="center"/>
    </xf>
    <xf numFmtId="0" fontId="28" fillId="3" borderId="30" xfId="0" applyFont="1" applyFill="1" applyBorder="1" applyAlignment="1">
      <alignment vertical="center" wrapText="1"/>
    </xf>
    <xf numFmtId="0" fontId="54" fillId="3" borderId="31" xfId="0" applyFont="1" applyFill="1" applyBorder="1" applyAlignment="1">
      <alignment horizontal="left" vertical="center" wrapText="1"/>
    </xf>
    <xf numFmtId="0" fontId="36" fillId="3" borderId="30" xfId="0" applyFont="1" applyFill="1" applyBorder="1" applyAlignment="1">
      <alignment vertical="center" wrapText="1"/>
    </xf>
    <xf numFmtId="0" fontId="28" fillId="3" borderId="30" xfId="0" applyFont="1" applyFill="1" applyBorder="1" applyAlignment="1">
      <alignment horizontal="left" vertical="center" wrapText="1"/>
    </xf>
    <xf numFmtId="0" fontId="29" fillId="3" borderId="30" xfId="0" applyFont="1" applyFill="1" applyBorder="1" applyAlignment="1">
      <alignment vertical="center" wrapText="1"/>
    </xf>
    <xf numFmtId="0" fontId="29" fillId="3" borderId="30" xfId="1" applyFont="1" applyFill="1" applyBorder="1" applyAlignment="1">
      <alignment horizontal="left" vertical="center" wrapText="1"/>
    </xf>
    <xf numFmtId="0" fontId="28" fillId="3" borderId="30" xfId="0" applyFont="1" applyFill="1" applyBorder="1" applyAlignment="1">
      <alignment horizontal="justify" vertical="center" wrapText="1"/>
    </xf>
    <xf numFmtId="0" fontId="28" fillId="3" borderId="30" xfId="0" applyFont="1" applyFill="1" applyBorder="1" applyAlignment="1">
      <alignment horizontal="left" vertical="center" wrapText="1" indent="1"/>
    </xf>
    <xf numFmtId="0" fontId="28" fillId="3" borderId="30" xfId="0" applyFont="1" applyFill="1" applyBorder="1" applyAlignment="1">
      <alignment horizontal="center" vertical="center" wrapText="1"/>
    </xf>
    <xf numFmtId="0" fontId="32" fillId="3" borderId="30" xfId="0" applyFont="1" applyFill="1" applyBorder="1" applyAlignment="1">
      <alignment horizontal="justify" vertical="center" wrapText="1"/>
    </xf>
    <xf numFmtId="0" fontId="29" fillId="3" borderId="30" xfId="0" applyFont="1" applyFill="1" applyBorder="1" applyAlignment="1">
      <alignment horizontal="justify" vertical="center" wrapText="1"/>
    </xf>
    <xf numFmtId="0" fontId="30" fillId="3" borderId="5" xfId="1" applyFont="1" applyFill="1" applyBorder="1" applyAlignment="1">
      <alignment horizontal="center" vertical="center" wrapText="1"/>
    </xf>
    <xf numFmtId="0" fontId="30" fillId="3" borderId="5" xfId="1" applyFont="1" applyFill="1" applyBorder="1" applyAlignment="1">
      <alignment vertical="center" textRotation="90"/>
    </xf>
    <xf numFmtId="0" fontId="30" fillId="3" borderId="13" xfId="1" applyFont="1" applyFill="1" applyBorder="1" applyAlignment="1">
      <alignment horizontal="center" vertical="center" textRotation="90"/>
    </xf>
    <xf numFmtId="0" fontId="30" fillId="3" borderId="30" xfId="1" applyFont="1" applyFill="1" applyBorder="1" applyAlignment="1">
      <alignment horizontal="center" vertical="center"/>
    </xf>
    <xf numFmtId="0" fontId="30" fillId="3" borderId="5" xfId="1" applyFont="1" applyFill="1" applyBorder="1" applyAlignment="1">
      <alignment horizontal="center" vertical="center" textRotation="90"/>
    </xf>
    <xf numFmtId="0" fontId="30" fillId="3" borderId="5" xfId="1" applyFont="1" applyFill="1" applyBorder="1" applyAlignment="1">
      <alignment vertical="center" textRotation="90" wrapText="1"/>
    </xf>
    <xf numFmtId="0" fontId="30" fillId="3" borderId="5" xfId="1" applyFont="1" applyFill="1" applyBorder="1" applyAlignment="1">
      <alignment horizontal="center" vertical="center" textRotation="90" wrapText="1"/>
    </xf>
    <xf numFmtId="0" fontId="30" fillId="3" borderId="5" xfId="1" applyFont="1" applyFill="1" applyBorder="1" applyAlignment="1">
      <alignment horizontal="center" vertical="center"/>
    </xf>
    <xf numFmtId="0" fontId="30" fillId="3" borderId="31" xfId="1" applyFont="1" applyFill="1" applyBorder="1" applyAlignment="1">
      <alignment horizontal="center" vertical="center" textRotation="90" wrapText="1"/>
    </xf>
    <xf numFmtId="0" fontId="24" fillId="3" borderId="5" xfId="0" applyFont="1" applyFill="1" applyBorder="1" applyAlignment="1">
      <alignment horizontal="center" vertical="center" textRotation="90"/>
    </xf>
    <xf numFmtId="0" fontId="28" fillId="0" borderId="5" xfId="0" applyFont="1" applyBorder="1" applyAlignment="1">
      <alignment vertical="center" wrapText="1"/>
    </xf>
    <xf numFmtId="0" fontId="29" fillId="3" borderId="30" xfId="0" applyFont="1" applyFill="1" applyBorder="1" applyAlignment="1">
      <alignment horizontal="left" vertical="center" wrapText="1"/>
    </xf>
    <xf numFmtId="0" fontId="22" fillId="3" borderId="5" xfId="1" applyFont="1" applyFill="1" applyBorder="1" applyAlignment="1">
      <alignment horizontal="center" wrapText="1"/>
    </xf>
    <xf numFmtId="0" fontId="19" fillId="3" borderId="0" xfId="1" applyFill="1" applyBorder="1" applyAlignment="1">
      <alignment vertical="center"/>
    </xf>
    <xf numFmtId="0" fontId="55" fillId="0" borderId="5" xfId="0" applyFont="1" applyBorder="1" applyAlignment="1">
      <alignment horizontal="center" vertical="center" wrapText="1"/>
    </xf>
    <xf numFmtId="0" fontId="21" fillId="3" borderId="55" xfId="1" applyFont="1" applyFill="1" applyBorder="1" applyAlignment="1">
      <alignment horizontal="center" vertical="center"/>
    </xf>
    <xf numFmtId="0" fontId="21" fillId="3" borderId="54" xfId="1" applyFont="1" applyFill="1" applyBorder="1" applyAlignment="1">
      <alignment horizontal="center" vertical="center"/>
    </xf>
    <xf numFmtId="0" fontId="55" fillId="0" borderId="5" xfId="0" applyFont="1" applyBorder="1" applyAlignment="1">
      <alignment horizontal="center" vertical="center"/>
    </xf>
    <xf numFmtId="0" fontId="29" fillId="0" borderId="30" xfId="0" applyFont="1" applyBorder="1" applyAlignment="1">
      <alignment vertical="center" wrapText="1"/>
    </xf>
    <xf numFmtId="0" fontId="28" fillId="3" borderId="55" xfId="0" applyFont="1" applyFill="1" applyBorder="1" applyAlignment="1">
      <alignment vertical="center" wrapText="1"/>
    </xf>
    <xf numFmtId="0" fontId="28" fillId="0" borderId="30" xfId="0" applyFont="1" applyBorder="1" applyAlignment="1">
      <alignment vertical="center" wrapText="1"/>
    </xf>
    <xf numFmtId="0" fontId="29" fillId="3" borderId="0" xfId="0" applyFont="1" applyFill="1" applyBorder="1" applyAlignment="1">
      <alignment vertical="center" wrapText="1"/>
    </xf>
    <xf numFmtId="0" fontId="28" fillId="3" borderId="54" xfId="0" applyFont="1" applyFill="1" applyBorder="1" applyAlignment="1">
      <alignment vertical="center" wrapText="1"/>
    </xf>
    <xf numFmtId="0" fontId="22" fillId="3" borderId="30" xfId="1" applyFont="1" applyFill="1" applyBorder="1" applyAlignment="1">
      <alignment horizontal="left" vertical="center" wrapText="1"/>
    </xf>
    <xf numFmtId="0" fontId="28" fillId="3" borderId="5" xfId="0" applyFont="1" applyFill="1" applyBorder="1" applyAlignment="1">
      <alignment horizontal="justify" vertical="center" wrapText="1"/>
    </xf>
    <xf numFmtId="0" fontId="29" fillId="0" borderId="5" xfId="0" applyFont="1" applyBorder="1" applyAlignment="1">
      <alignment vertical="center" wrapText="1"/>
    </xf>
    <xf numFmtId="0" fontId="22" fillId="3" borderId="55" xfId="1" applyFont="1" applyFill="1" applyBorder="1" applyAlignment="1">
      <alignment horizontal="left" vertical="center" wrapText="1"/>
    </xf>
    <xf numFmtId="0" fontId="22" fillId="3" borderId="30" xfId="0" applyFont="1" applyFill="1" applyBorder="1" applyAlignment="1">
      <alignment horizontal="justify" vertical="center" wrapText="1"/>
    </xf>
    <xf numFmtId="0" fontId="22" fillId="3" borderId="55" xfId="0" applyFont="1" applyFill="1" applyBorder="1" applyAlignment="1">
      <alignment horizontal="left" vertical="center" wrapText="1"/>
    </xf>
    <xf numFmtId="0" fontId="22" fillId="3" borderId="30" xfId="0" applyFont="1" applyFill="1" applyBorder="1" applyAlignment="1">
      <alignment vertical="center" wrapText="1"/>
    </xf>
    <xf numFmtId="0" fontId="32" fillId="0" borderId="5" xfId="0" applyFont="1" applyBorder="1" applyAlignment="1">
      <alignment vertical="center" wrapText="1"/>
    </xf>
    <xf numFmtId="0" fontId="22" fillId="3" borderId="0" xfId="1" applyFont="1" applyFill="1" applyBorder="1" applyAlignment="1">
      <alignment horizontal="left" vertical="center" wrapText="1"/>
    </xf>
    <xf numFmtId="0" fontId="22" fillId="3" borderId="54" xfId="1" applyFont="1" applyFill="1" applyBorder="1" applyAlignment="1">
      <alignment horizontal="left" vertical="center" wrapText="1"/>
    </xf>
    <xf numFmtId="0" fontId="36" fillId="0" borderId="5" xfId="0" applyFont="1" applyBorder="1" applyAlignment="1">
      <alignment vertical="center" wrapText="1"/>
    </xf>
    <xf numFmtId="0" fontId="36" fillId="3" borderId="30" xfId="2" applyFont="1" applyFill="1" applyBorder="1" applyAlignment="1">
      <alignment vertical="center" wrapText="1"/>
    </xf>
    <xf numFmtId="0" fontId="43" fillId="3" borderId="29" xfId="1" applyFont="1" applyFill="1" applyBorder="1" applyAlignment="1">
      <alignment horizontal="center" vertical="center" wrapText="1"/>
    </xf>
    <xf numFmtId="0" fontId="24" fillId="3" borderId="5" xfId="1" applyFont="1" applyFill="1" applyBorder="1" applyAlignment="1">
      <alignment horizontal="left" vertical="center" textRotation="90" wrapText="1"/>
    </xf>
    <xf numFmtId="0" fontId="8" fillId="2" borderId="22"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21" fillId="7" borderId="13" xfId="0" applyFont="1" applyFill="1" applyBorder="1" applyAlignment="1">
      <alignment horizontal="left"/>
    </xf>
    <xf numFmtId="0" fontId="21" fillId="7" borderId="3" xfId="0" applyFont="1" applyFill="1" applyBorder="1" applyAlignment="1">
      <alignment horizontal="left"/>
    </xf>
    <xf numFmtId="0" fontId="21" fillId="7" borderId="4" xfId="0" applyFont="1" applyFill="1" applyBorder="1" applyAlignment="1">
      <alignment horizontal="left"/>
    </xf>
    <xf numFmtId="0" fontId="21" fillId="8" borderId="13" xfId="0" applyFont="1" applyFill="1" applyBorder="1" applyAlignment="1">
      <alignment horizontal="center" vertical="center"/>
    </xf>
    <xf numFmtId="0" fontId="21" fillId="8" borderId="3" xfId="0" applyFont="1" applyFill="1" applyBorder="1" applyAlignment="1">
      <alignment horizontal="center" vertical="center"/>
    </xf>
    <xf numFmtId="0" fontId="21" fillId="8" borderId="4" xfId="0" applyFont="1" applyFill="1" applyBorder="1" applyAlignment="1">
      <alignment horizontal="center" vertical="center"/>
    </xf>
    <xf numFmtId="0" fontId="21" fillId="6" borderId="6" xfId="0" applyFont="1" applyFill="1" applyBorder="1" applyAlignment="1">
      <alignment horizontal="center" vertical="center"/>
    </xf>
    <xf numFmtId="0" fontId="21" fillId="6" borderId="8" xfId="0" applyFont="1" applyFill="1" applyBorder="1" applyAlignment="1">
      <alignment horizontal="center" vertical="center"/>
    </xf>
    <xf numFmtId="0" fontId="21" fillId="6" borderId="7" xfId="0" applyFont="1" applyFill="1" applyBorder="1" applyAlignment="1">
      <alignment horizontal="center" vertical="center"/>
    </xf>
    <xf numFmtId="0" fontId="21" fillId="5" borderId="6" xfId="0" applyFont="1" applyFill="1" applyBorder="1" applyAlignment="1">
      <alignment horizontal="center" vertical="center"/>
    </xf>
    <xf numFmtId="0" fontId="21" fillId="5" borderId="8" xfId="0" applyFont="1" applyFill="1" applyBorder="1" applyAlignment="1">
      <alignment horizontal="center" vertical="center"/>
    </xf>
    <xf numFmtId="0" fontId="21" fillId="5" borderId="7" xfId="0" applyFont="1" applyFill="1" applyBorder="1" applyAlignment="1">
      <alignment horizontal="center" vertical="center"/>
    </xf>
    <xf numFmtId="0" fontId="21" fillId="2" borderId="6"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7" xfId="0" applyFont="1" applyFill="1" applyBorder="1" applyAlignment="1">
      <alignment horizontal="center" vertical="center"/>
    </xf>
    <xf numFmtId="0" fontId="21" fillId="6" borderId="6" xfId="0" applyFont="1" applyFill="1" applyBorder="1" applyAlignment="1">
      <alignment horizontal="center" vertical="center" wrapText="1"/>
    </xf>
    <xf numFmtId="0" fontId="21" fillId="6" borderId="8" xfId="0" applyFont="1" applyFill="1" applyBorder="1" applyAlignment="1">
      <alignment horizontal="center" vertical="center" wrapText="1"/>
    </xf>
    <xf numFmtId="0" fontId="21" fillId="6" borderId="7" xfId="0" applyFont="1" applyFill="1" applyBorder="1" applyAlignment="1">
      <alignment horizontal="center" vertical="center" wrapText="1"/>
    </xf>
    <xf numFmtId="0" fontId="21" fillId="5" borderId="6" xfId="0" applyFont="1" applyFill="1" applyBorder="1" applyAlignment="1">
      <alignment horizontal="center" vertical="center" wrapText="1"/>
    </xf>
    <xf numFmtId="0" fontId="21" fillId="5" borderId="8"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8"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6" borderId="17" xfId="0" applyFont="1" applyFill="1" applyBorder="1" applyAlignment="1">
      <alignment horizontal="left" vertical="center" wrapText="1"/>
    </xf>
    <xf numFmtId="0" fontId="21" fillId="6" borderId="19" xfId="0" applyFont="1" applyFill="1" applyBorder="1" applyAlignment="1">
      <alignment horizontal="left" vertical="center" wrapText="1"/>
    </xf>
    <xf numFmtId="0" fontId="21" fillId="6" borderId="20" xfId="0" applyFont="1" applyFill="1" applyBorder="1" applyAlignment="1">
      <alignment horizontal="left" vertical="center" wrapText="1"/>
    </xf>
    <xf numFmtId="0" fontId="21" fillId="6" borderId="21" xfId="0" applyFont="1" applyFill="1" applyBorder="1" applyAlignment="1">
      <alignment horizontal="left" vertical="center" wrapText="1"/>
    </xf>
    <xf numFmtId="0" fontId="21" fillId="6" borderId="0" xfId="0" applyFont="1" applyFill="1" applyBorder="1" applyAlignment="1">
      <alignment horizontal="left" vertical="center" wrapText="1"/>
    </xf>
    <xf numFmtId="0" fontId="21" fillId="6" borderId="16" xfId="0" applyFont="1" applyFill="1" applyBorder="1" applyAlignment="1">
      <alignment horizontal="left" vertical="center" wrapText="1"/>
    </xf>
    <xf numFmtId="0" fontId="21" fillId="6" borderId="12" xfId="0" applyFont="1" applyFill="1" applyBorder="1" applyAlignment="1">
      <alignment horizontal="left" vertical="center" wrapText="1"/>
    </xf>
    <xf numFmtId="0" fontId="21" fillId="6" borderId="1" xfId="0" applyFont="1" applyFill="1" applyBorder="1" applyAlignment="1">
      <alignment horizontal="left" vertical="center" wrapText="1"/>
    </xf>
    <xf numFmtId="0" fontId="21" fillId="6" borderId="2" xfId="0" applyFont="1" applyFill="1" applyBorder="1" applyAlignment="1">
      <alignment horizontal="left" vertical="center" wrapText="1"/>
    </xf>
    <xf numFmtId="0" fontId="21" fillId="5" borderId="17" xfId="0" applyFont="1" applyFill="1" applyBorder="1" applyAlignment="1">
      <alignment horizontal="left" vertical="center" wrapText="1"/>
    </xf>
    <xf numFmtId="0" fontId="21" fillId="5" borderId="19" xfId="0" applyFont="1" applyFill="1" applyBorder="1" applyAlignment="1">
      <alignment horizontal="left" vertical="center" wrapText="1"/>
    </xf>
    <xf numFmtId="0" fontId="21" fillId="5" borderId="20" xfId="0" applyFont="1" applyFill="1" applyBorder="1" applyAlignment="1">
      <alignment horizontal="left" vertical="center" wrapText="1"/>
    </xf>
    <xf numFmtId="0" fontId="21" fillId="5" borderId="21" xfId="0" applyFont="1" applyFill="1" applyBorder="1" applyAlignment="1">
      <alignment horizontal="left" vertical="center" wrapText="1"/>
    </xf>
    <xf numFmtId="0" fontId="21" fillId="5" borderId="0" xfId="0" applyFont="1" applyFill="1" applyBorder="1" applyAlignment="1">
      <alignment horizontal="left" vertical="center" wrapText="1"/>
    </xf>
    <xf numFmtId="0" fontId="21" fillId="5" borderId="16" xfId="0" applyFont="1" applyFill="1" applyBorder="1" applyAlignment="1">
      <alignment horizontal="left" vertical="center" wrapText="1"/>
    </xf>
    <xf numFmtId="0" fontId="21" fillId="5" borderId="12" xfId="0" applyFont="1" applyFill="1" applyBorder="1" applyAlignment="1">
      <alignment horizontal="left" vertical="center" wrapText="1"/>
    </xf>
    <xf numFmtId="0" fontId="21" fillId="5" borderId="1" xfId="0" applyFont="1" applyFill="1" applyBorder="1" applyAlignment="1">
      <alignment horizontal="left" vertical="center" wrapText="1"/>
    </xf>
    <xf numFmtId="0" fontId="21" fillId="5" borderId="2" xfId="0" applyFont="1" applyFill="1" applyBorder="1" applyAlignment="1">
      <alignment horizontal="left" vertical="center" wrapText="1"/>
    </xf>
    <xf numFmtId="0" fontId="21" fillId="2" borderId="17" xfId="0" applyFont="1" applyFill="1" applyBorder="1" applyAlignment="1">
      <alignment horizontal="left" vertical="center" wrapText="1"/>
    </xf>
    <xf numFmtId="0" fontId="21" fillId="2" borderId="19" xfId="0" applyFont="1" applyFill="1" applyBorder="1" applyAlignment="1">
      <alignment horizontal="left" vertical="center" wrapText="1"/>
    </xf>
    <xf numFmtId="0" fontId="21" fillId="2" borderId="20"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0" xfId="0" applyFont="1" applyFill="1" applyBorder="1" applyAlignment="1">
      <alignment horizontal="left" vertical="center" wrapText="1"/>
    </xf>
    <xf numFmtId="0" fontId="21" fillId="2" borderId="16" xfId="0" applyFont="1" applyFill="1" applyBorder="1" applyAlignment="1">
      <alignment horizontal="left" vertical="center" wrapText="1"/>
    </xf>
    <xf numFmtId="0" fontId="21" fillId="2" borderId="12" xfId="0" applyFont="1" applyFill="1" applyBorder="1" applyAlignment="1">
      <alignment horizontal="left" vertical="center" wrapText="1"/>
    </xf>
    <xf numFmtId="0" fontId="21" fillId="2" borderId="1"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8" fillId="6" borderId="22" xfId="0" applyFont="1" applyFill="1" applyBorder="1" applyAlignment="1">
      <alignment horizontal="center" vertical="center" wrapText="1"/>
    </xf>
    <xf numFmtId="0" fontId="8" fillId="6" borderId="18" xfId="0" applyFont="1" applyFill="1" applyBorder="1" applyAlignment="1">
      <alignment horizontal="center" vertical="center" wrapText="1"/>
    </xf>
    <xf numFmtId="0" fontId="8" fillId="6" borderId="26" xfId="0" applyFont="1" applyFill="1" applyBorder="1" applyAlignment="1">
      <alignment horizontal="center" vertical="center" wrapText="1"/>
    </xf>
    <xf numFmtId="0" fontId="8" fillId="6" borderId="15" xfId="0" applyFont="1" applyFill="1" applyBorder="1" applyAlignment="1">
      <alignment horizontal="center" vertical="center" wrapText="1"/>
    </xf>
    <xf numFmtId="0" fontId="8" fillId="6" borderId="2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24"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50" fillId="4" borderId="38" xfId="0" applyFont="1" applyFill="1" applyBorder="1" applyAlignment="1">
      <alignment horizontal="center" vertical="center" textRotation="90"/>
    </xf>
    <xf numFmtId="0" fontId="50" fillId="4" borderId="10" xfId="0" applyFont="1" applyFill="1" applyBorder="1" applyAlignment="1">
      <alignment horizontal="center" vertical="center" textRotation="90"/>
    </xf>
    <xf numFmtId="0" fontId="50" fillId="4" borderId="40" xfId="0" applyFont="1" applyFill="1" applyBorder="1" applyAlignment="1">
      <alignment horizontal="center" vertical="center" textRotation="90"/>
    </xf>
    <xf numFmtId="0" fontId="8" fillId="7" borderId="43" xfId="0" applyFont="1" applyFill="1" applyBorder="1" applyAlignment="1">
      <alignment horizontal="left"/>
    </xf>
    <xf numFmtId="0" fontId="8" fillId="7" borderId="44" xfId="0" applyFont="1" applyFill="1" applyBorder="1" applyAlignment="1">
      <alignment horizontal="left"/>
    </xf>
    <xf numFmtId="0" fontId="8" fillId="7" borderId="45" xfId="0" applyFont="1" applyFill="1" applyBorder="1" applyAlignment="1">
      <alignment horizontal="left"/>
    </xf>
    <xf numFmtId="0" fontId="52" fillId="4" borderId="6" xfId="0" applyFont="1" applyFill="1" applyBorder="1" applyAlignment="1">
      <alignment horizontal="center" vertical="center" wrapText="1"/>
    </xf>
    <xf numFmtId="0" fontId="52" fillId="4" borderId="7" xfId="0" applyFont="1" applyFill="1" applyBorder="1" applyAlignment="1">
      <alignment horizontal="center" vertical="center" wrapText="1"/>
    </xf>
    <xf numFmtId="0" fontId="52" fillId="4" borderId="8" xfId="0" applyFont="1" applyFill="1" applyBorder="1" applyAlignment="1">
      <alignment horizontal="center" vertical="center" wrapText="1"/>
    </xf>
    <xf numFmtId="0" fontId="52" fillId="4" borderId="41" xfId="0" applyFont="1" applyFill="1" applyBorder="1" applyAlignment="1">
      <alignment horizontal="center" vertical="center" wrapText="1"/>
    </xf>
    <xf numFmtId="0" fontId="8" fillId="4" borderId="35"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2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36"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47" fillId="7" borderId="0" xfId="0" applyFont="1" applyFill="1" applyAlignment="1">
      <alignment horizontal="center" vertical="center"/>
    </xf>
    <xf numFmtId="0" fontId="9" fillId="7" borderId="1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xf>
    <xf numFmtId="0" fontId="13" fillId="0" borderId="22" xfId="0" applyFont="1" applyBorder="1" applyAlignment="1">
      <alignment vertical="center" wrapText="1"/>
    </xf>
    <xf numFmtId="0" fontId="14" fillId="0" borderId="23" xfId="0" applyFont="1" applyBorder="1" applyAlignment="1">
      <alignment vertical="center" wrapText="1"/>
    </xf>
    <xf numFmtId="0" fontId="14" fillId="0" borderId="18" xfId="0" applyFont="1" applyBorder="1" applyAlignment="1">
      <alignment vertical="center" wrapText="1"/>
    </xf>
    <xf numFmtId="0" fontId="14" fillId="0" borderId="24" xfId="0" applyFont="1" applyBorder="1" applyAlignment="1">
      <alignment vertical="center" wrapText="1"/>
    </xf>
    <xf numFmtId="0" fontId="14" fillId="0" borderId="25" xfId="0" applyFont="1" applyBorder="1" applyAlignment="1">
      <alignment vertical="center" wrapText="1"/>
    </xf>
    <xf numFmtId="0" fontId="14" fillId="0" borderId="14" xfId="0" applyFont="1" applyBorder="1" applyAlignment="1">
      <alignment vertical="center" wrapText="1"/>
    </xf>
    <xf numFmtId="0" fontId="51" fillId="4" borderId="17" xfId="0" applyFont="1" applyFill="1" applyBorder="1" applyAlignment="1">
      <alignment horizontal="center" vertical="center" wrapText="1"/>
    </xf>
    <xf numFmtId="0" fontId="51" fillId="4" borderId="19" xfId="0" applyFont="1" applyFill="1" applyBorder="1" applyAlignment="1">
      <alignment horizontal="center" vertical="center" wrapText="1"/>
    </xf>
    <xf numFmtId="0" fontId="51" fillId="4" borderId="46" xfId="0" applyFont="1" applyFill="1" applyBorder="1" applyAlignment="1">
      <alignment horizontal="center" vertical="center" wrapText="1"/>
    </xf>
    <xf numFmtId="0" fontId="51" fillId="4" borderId="12" xfId="0" applyFont="1" applyFill="1" applyBorder="1" applyAlignment="1">
      <alignment horizontal="center" vertical="center" wrapText="1"/>
    </xf>
    <xf numFmtId="0" fontId="51" fillId="4" borderId="1" xfId="0" applyFont="1" applyFill="1" applyBorder="1" applyAlignment="1">
      <alignment horizontal="center" vertical="center" wrapText="1"/>
    </xf>
    <xf numFmtId="0" fontId="51" fillId="4" borderId="47" xfId="0" applyFont="1" applyFill="1" applyBorder="1" applyAlignment="1">
      <alignment horizontal="center" vertical="center" wrapText="1"/>
    </xf>
    <xf numFmtId="0" fontId="15" fillId="0" borderId="48" xfId="0" applyFont="1" applyBorder="1" applyAlignment="1">
      <alignment horizontal="justify"/>
    </xf>
    <xf numFmtId="0" fontId="15" fillId="0" borderId="49" xfId="0" applyFont="1" applyBorder="1" applyAlignment="1">
      <alignment horizontal="justify"/>
    </xf>
    <xf numFmtId="0" fontId="16" fillId="0" borderId="49" xfId="0" applyFont="1" applyBorder="1" applyAlignment="1"/>
    <xf numFmtId="0" fontId="16" fillId="0" borderId="50" xfId="0" applyFont="1" applyBorder="1" applyAlignment="1"/>
    <xf numFmtId="0" fontId="14" fillId="0" borderId="26" xfId="0" applyFont="1" applyBorder="1" applyAlignment="1">
      <alignment vertical="center" wrapText="1"/>
    </xf>
    <xf numFmtId="0" fontId="14" fillId="0" borderId="0" xfId="0" applyFont="1" applyBorder="1" applyAlignment="1">
      <alignment vertical="center" wrapText="1"/>
    </xf>
    <xf numFmtId="0" fontId="14" fillId="0" borderId="15" xfId="0" applyFont="1" applyBorder="1" applyAlignment="1">
      <alignment vertical="center" wrapText="1"/>
    </xf>
    <xf numFmtId="0" fontId="13" fillId="0" borderId="24" xfId="0" applyFont="1" applyBorder="1" applyAlignment="1">
      <alignment vertical="center" wrapText="1"/>
    </xf>
    <xf numFmtId="0" fontId="11" fillId="4" borderId="13" xfId="0" applyFont="1" applyFill="1" applyBorder="1" applyAlignment="1">
      <alignment horizontal="left" vertical="center" wrapText="1"/>
    </xf>
    <xf numFmtId="0" fontId="11" fillId="4" borderId="3"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9" fillId="7" borderId="13"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4" xfId="0" applyFont="1" applyFill="1" applyBorder="1" applyAlignment="1">
      <alignment horizontal="center" vertical="center" wrapText="1"/>
    </xf>
    <xf numFmtId="0" fontId="43" fillId="3" borderId="51" xfId="1" applyFont="1" applyFill="1" applyBorder="1" applyAlignment="1">
      <alignment horizontal="center" vertical="center" wrapText="1"/>
    </xf>
    <xf numFmtId="0" fontId="43" fillId="3" borderId="44" xfId="1" applyFont="1" applyFill="1" applyBorder="1" applyAlignment="1">
      <alignment horizontal="center" vertical="center" wrapText="1"/>
    </xf>
    <xf numFmtId="0" fontId="43" fillId="3" borderId="52" xfId="1" applyFont="1" applyFill="1" applyBorder="1" applyAlignment="1">
      <alignment horizontal="center" vertical="center" wrapText="1"/>
    </xf>
    <xf numFmtId="0" fontId="43" fillId="3" borderId="51" xfId="1" applyFont="1" applyFill="1" applyBorder="1" applyAlignment="1">
      <alignment horizontal="center" vertical="center"/>
    </xf>
    <xf numFmtId="0" fontId="43" fillId="3" borderId="44" xfId="1" applyFont="1" applyFill="1" applyBorder="1" applyAlignment="1">
      <alignment horizontal="center" vertical="center"/>
    </xf>
    <xf numFmtId="0" fontId="43" fillId="3" borderId="52" xfId="1" applyFont="1" applyFill="1" applyBorder="1" applyAlignment="1">
      <alignment horizontal="center" vertical="center"/>
    </xf>
    <xf numFmtId="0" fontId="43" fillId="3" borderId="13" xfId="1" applyFont="1" applyFill="1" applyBorder="1" applyAlignment="1">
      <alignment horizontal="center" vertical="center" wrapText="1"/>
    </xf>
    <xf numFmtId="0" fontId="43" fillId="3" borderId="3" xfId="1" applyFont="1" applyFill="1" applyBorder="1" applyAlignment="1">
      <alignment horizontal="center" vertical="center" wrapText="1"/>
    </xf>
    <xf numFmtId="0" fontId="43" fillId="3" borderId="53" xfId="1" applyFont="1" applyFill="1" applyBorder="1" applyAlignment="1">
      <alignment horizontal="center" vertical="center" wrapText="1"/>
    </xf>
    <xf numFmtId="0" fontId="43" fillId="3" borderId="28" xfId="1" applyFont="1" applyFill="1" applyBorder="1" applyAlignment="1">
      <alignment horizontal="center" vertical="center" wrapText="1"/>
    </xf>
    <xf numFmtId="0" fontId="43" fillId="3" borderId="27" xfId="1" applyFont="1" applyFill="1" applyBorder="1" applyAlignment="1">
      <alignment horizontal="center" vertical="center" wrapText="1"/>
    </xf>
  </cellXfs>
  <cellStyles count="5">
    <cellStyle name="Normal" xfId="0" builtinId="0"/>
    <cellStyle name="Normal 2" xfId="1"/>
    <cellStyle name="Normal 3" xfId="2"/>
    <cellStyle name="Normal 4" xfId="3"/>
    <cellStyle name="Normal 5" xfId="4"/>
  </cellStyles>
  <dxfs count="50">
    <dxf>
      <fill>
        <patternFill>
          <bgColor rgb="FF0070C0"/>
        </patternFill>
      </fill>
    </dxf>
    <dxf>
      <fill>
        <patternFill>
          <bgColor rgb="FF00B050"/>
        </patternFill>
      </fill>
    </dxf>
    <dxf>
      <fill>
        <patternFill>
          <bgColor rgb="FF00B050"/>
        </patternFill>
      </fill>
    </dxf>
    <dxf>
      <fill>
        <patternFill>
          <bgColor rgb="FFFF0000"/>
        </patternFill>
      </fill>
    </dxf>
    <dxf>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5" tint="0.39994506668294322"/>
        </patternFill>
      </fill>
    </dxf>
    <dxf>
      <fill>
        <patternFill>
          <bgColor rgb="FFFF0000"/>
        </patternFill>
      </fill>
    </dxf>
    <dxf>
      <fill>
        <patternFill>
          <bgColor rgb="FF00B0F0"/>
        </patternFill>
      </fill>
    </dxf>
    <dxf>
      <font>
        <color auto="1"/>
      </font>
      <fill>
        <patternFill>
          <bgColor rgb="FF92D050"/>
        </patternFill>
      </fill>
    </dxf>
    <dxf>
      <font>
        <color auto="1"/>
      </font>
      <fill>
        <patternFill>
          <bgColor rgb="FFFFFF00"/>
        </patternFill>
      </fill>
    </dxf>
    <dxf>
      <font>
        <color auto="1"/>
      </font>
      <fill>
        <patternFill>
          <bgColor theme="5" tint="0.39994506668294322"/>
        </patternFill>
      </fill>
    </dxf>
    <dxf>
      <fill>
        <patternFill>
          <bgColor rgb="FFFF0000"/>
        </patternFill>
      </fill>
    </dxf>
    <dxf>
      <fill>
        <patternFill>
          <bgColor rgb="FF00B0F0"/>
        </patternFill>
      </fill>
    </dxf>
    <dxf>
      <fill>
        <patternFill>
          <bgColor rgb="FF0070C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70C0"/>
        </patternFill>
      </fill>
    </dxf>
    <dxf>
      <fill>
        <patternFill>
          <bgColor rgb="FF00B050"/>
        </patternFill>
      </fill>
    </dxf>
    <dxf>
      <fill>
        <patternFill>
          <bgColor rgb="FF00B050"/>
        </patternFill>
      </fill>
    </dxf>
    <dxf>
      <fill>
        <patternFill>
          <bgColor rgb="FFFF0000"/>
        </patternFill>
      </fill>
    </dxf>
    <dxf>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5" tint="0.39994506668294322"/>
        </patternFill>
      </fill>
    </dxf>
    <dxf>
      <fill>
        <patternFill>
          <bgColor rgb="FFFF0000"/>
        </patternFill>
      </fill>
    </dxf>
    <dxf>
      <fill>
        <patternFill>
          <bgColor rgb="FF00B0F0"/>
        </patternFill>
      </fill>
    </dxf>
    <dxf>
      <font>
        <color auto="1"/>
      </font>
      <fill>
        <patternFill>
          <bgColor rgb="FF92D050"/>
        </patternFill>
      </fill>
    </dxf>
    <dxf>
      <font>
        <color auto="1"/>
      </font>
      <fill>
        <patternFill>
          <bgColor rgb="FFFFFF00"/>
        </patternFill>
      </fill>
    </dxf>
    <dxf>
      <font>
        <color auto="1"/>
      </font>
      <fill>
        <patternFill>
          <bgColor theme="5" tint="0.39994506668294322"/>
        </patternFill>
      </fill>
    </dxf>
    <dxf>
      <fill>
        <patternFill>
          <bgColor rgb="FFFF0000"/>
        </patternFill>
      </fill>
    </dxf>
    <dxf>
      <fill>
        <patternFill>
          <bgColor rgb="FF00B0F0"/>
        </patternFill>
      </fill>
    </dxf>
    <dxf>
      <fill>
        <patternFill>
          <bgColor rgb="FF0070C0"/>
        </patternFill>
      </fill>
    </dxf>
    <dxf>
      <fill>
        <patternFill>
          <bgColor rgb="FF00B050"/>
        </patternFill>
      </fill>
    </dxf>
    <dxf>
      <fill>
        <patternFill>
          <bgColor rgb="FF00B050"/>
        </patternFill>
      </fill>
    </dxf>
    <dxf>
      <fill>
        <patternFill>
          <bgColor rgb="FFFF0000"/>
        </patternFill>
      </fill>
    </dxf>
    <dxf>
      <fill>
        <patternFill>
          <bgColor rgb="FFFF0000"/>
        </patternFill>
      </fill>
    </dxf>
    <dxf>
      <fill>
        <patternFill>
          <bgColor rgb="FF0070C0"/>
        </patternFill>
      </fill>
    </dxf>
    <dxf>
      <fill>
        <patternFill>
          <bgColor rgb="FF00B050"/>
        </patternFill>
      </fill>
    </dxf>
    <dxf>
      <fill>
        <patternFill>
          <bgColor rgb="FF00B050"/>
        </patternFill>
      </fill>
    </dxf>
    <dxf>
      <fill>
        <patternFill>
          <bgColor rgb="FFFF0000"/>
        </patternFill>
      </fill>
    </dxf>
    <dxf>
      <fill>
        <patternFill>
          <bgColor rgb="FFFF0000"/>
        </patternFill>
      </fill>
    </dxf>
    <dxf>
      <font>
        <color auto="1"/>
      </font>
      <fill>
        <patternFill>
          <bgColor rgb="FF92D050"/>
        </patternFill>
      </fill>
    </dxf>
    <dxf>
      <font>
        <color auto="1"/>
      </font>
      <fill>
        <patternFill>
          <bgColor rgb="FFFFFF00"/>
        </patternFill>
      </fill>
    </dxf>
    <dxf>
      <font>
        <color auto="1"/>
      </font>
      <fill>
        <patternFill>
          <bgColor theme="5" tint="0.39994506668294322"/>
        </patternFill>
      </fill>
    </dxf>
    <dxf>
      <fill>
        <patternFill>
          <bgColor rgb="FFFF0000"/>
        </patternFill>
      </fill>
    </dxf>
    <dxf>
      <fill>
        <patternFill>
          <bgColor rgb="FF00B0F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dimension ref="B1:Q42"/>
  <sheetViews>
    <sheetView showGridLines="0" tabSelected="1" zoomScale="80" zoomScaleNormal="80" workbookViewId="0">
      <selection activeCell="B29" sqref="B29:C31"/>
    </sheetView>
  </sheetViews>
  <sheetFormatPr defaultRowHeight="14.4"/>
  <cols>
    <col min="2" max="2" width="10.109375" customWidth="1"/>
    <col min="3" max="3" width="14.33203125" customWidth="1"/>
    <col min="4" max="4" width="6.44140625" customWidth="1"/>
    <col min="5" max="5" width="11" customWidth="1"/>
    <col min="6" max="6" width="10.33203125" customWidth="1"/>
    <col min="7" max="7" width="10.44140625" customWidth="1"/>
    <col min="8" max="8" width="9.109375" customWidth="1"/>
    <col min="9" max="9" width="8.88671875" customWidth="1"/>
    <col min="10" max="10" width="27.44140625" customWidth="1"/>
    <col min="11" max="11" width="12" customWidth="1"/>
    <col min="12" max="12" width="16.6640625" customWidth="1"/>
    <col min="13" max="13" width="10.6640625" customWidth="1"/>
    <col min="17" max="17" width="26.44140625" customWidth="1"/>
    <col min="18" max="18" width="17.5546875" customWidth="1"/>
  </cols>
  <sheetData>
    <row r="1" spans="2:17">
      <c r="B1" s="62"/>
      <c r="C1" s="62"/>
      <c r="D1" s="232" t="s">
        <v>2243</v>
      </c>
      <c r="E1" s="232"/>
      <c r="F1" s="232"/>
      <c r="G1" s="232"/>
      <c r="H1" s="232"/>
      <c r="I1" s="62"/>
      <c r="J1" s="62"/>
      <c r="K1" s="62"/>
      <c r="L1" s="62"/>
    </row>
    <row r="2" spans="2:17">
      <c r="B2" s="62"/>
      <c r="C2" s="62"/>
      <c r="D2" s="232"/>
      <c r="E2" s="232"/>
      <c r="F2" s="232"/>
      <c r="G2" s="232"/>
      <c r="H2" s="232"/>
      <c r="I2" s="62"/>
      <c r="J2" s="62"/>
      <c r="K2" s="62"/>
      <c r="L2" s="62"/>
    </row>
    <row r="3" spans="2:17" ht="15.6">
      <c r="B3" s="84" t="s">
        <v>2264</v>
      </c>
      <c r="C3" s="84"/>
      <c r="D3" s="85"/>
      <c r="E3" s="85"/>
      <c r="F3" s="85"/>
      <c r="G3" s="1"/>
      <c r="H3" s="63" t="s">
        <v>2265</v>
      </c>
      <c r="I3" s="1"/>
      <c r="J3" s="1"/>
      <c r="K3" s="1"/>
    </row>
    <row r="4" spans="2:17" ht="30" customHeight="1">
      <c r="B4" s="96" t="s">
        <v>3</v>
      </c>
      <c r="C4" s="233" t="s">
        <v>7</v>
      </c>
      <c r="D4" s="234"/>
      <c r="E4" s="234"/>
      <c r="F4" s="235"/>
      <c r="G4" s="2"/>
      <c r="H4" s="97" t="s">
        <v>4</v>
      </c>
      <c r="I4" s="259" t="s">
        <v>9</v>
      </c>
      <c r="J4" s="260"/>
      <c r="K4" s="261"/>
    </row>
    <row r="5" spans="2:17" ht="42" customHeight="1">
      <c r="B5" s="86" t="s">
        <v>2247</v>
      </c>
      <c r="C5" s="256" t="s">
        <v>2249</v>
      </c>
      <c r="D5" s="257"/>
      <c r="E5" s="258"/>
      <c r="F5" s="87">
        <v>5</v>
      </c>
      <c r="G5" s="2"/>
      <c r="H5" s="88" t="s">
        <v>2254</v>
      </c>
      <c r="I5" s="256" t="s">
        <v>2259</v>
      </c>
      <c r="J5" s="258"/>
      <c r="K5" s="87">
        <v>1</v>
      </c>
    </row>
    <row r="6" spans="2:17" ht="31.5" customHeight="1">
      <c r="B6" s="86" t="s">
        <v>2248</v>
      </c>
      <c r="C6" s="256" t="s">
        <v>2250</v>
      </c>
      <c r="D6" s="257"/>
      <c r="E6" s="258"/>
      <c r="F6" s="87">
        <v>4</v>
      </c>
      <c r="G6" s="2"/>
      <c r="H6" s="89" t="s">
        <v>2255</v>
      </c>
      <c r="I6" s="256" t="s">
        <v>2260</v>
      </c>
      <c r="J6" s="258"/>
      <c r="K6" s="87">
        <v>2</v>
      </c>
    </row>
    <row r="7" spans="2:17" ht="30.75" customHeight="1">
      <c r="B7" s="86" t="s">
        <v>2244</v>
      </c>
      <c r="C7" s="256" t="s">
        <v>2251</v>
      </c>
      <c r="D7" s="257"/>
      <c r="E7" s="258"/>
      <c r="F7" s="87">
        <v>3</v>
      </c>
      <c r="G7" s="2"/>
      <c r="H7" s="89" t="s">
        <v>2256</v>
      </c>
      <c r="I7" s="256" t="s">
        <v>2261</v>
      </c>
      <c r="J7" s="258"/>
      <c r="K7" s="87">
        <v>3</v>
      </c>
    </row>
    <row r="8" spans="2:17" ht="31.5" customHeight="1">
      <c r="B8" s="86" t="s">
        <v>2245</v>
      </c>
      <c r="C8" s="256" t="s">
        <v>2252</v>
      </c>
      <c r="D8" s="257"/>
      <c r="E8" s="258"/>
      <c r="F8" s="87">
        <v>2</v>
      </c>
      <c r="G8" s="2"/>
      <c r="H8" s="89" t="s">
        <v>2257</v>
      </c>
      <c r="I8" s="256" t="s">
        <v>2262</v>
      </c>
      <c r="J8" s="258"/>
      <c r="K8" s="87">
        <v>4</v>
      </c>
    </row>
    <row r="9" spans="2:17" ht="21.75" customHeight="1">
      <c r="B9" s="86" t="s">
        <v>2246</v>
      </c>
      <c r="C9" s="256" t="s">
        <v>2253</v>
      </c>
      <c r="D9" s="257"/>
      <c r="E9" s="258"/>
      <c r="F9" s="87">
        <v>1</v>
      </c>
      <c r="G9" s="2"/>
      <c r="H9" s="89" t="s">
        <v>2258</v>
      </c>
      <c r="I9" s="256" t="s">
        <v>2263</v>
      </c>
      <c r="J9" s="258"/>
      <c r="K9" s="87">
        <v>5</v>
      </c>
    </row>
    <row r="10" spans="2:17" ht="15" thickBot="1">
      <c r="C10" s="3"/>
      <c r="D10" s="3"/>
    </row>
    <row r="11" spans="2:17" ht="21" customHeight="1">
      <c r="B11" s="216" t="s">
        <v>2266</v>
      </c>
      <c r="C11" s="217"/>
      <c r="D11" s="217"/>
      <c r="E11" s="217"/>
      <c r="F11" s="217"/>
      <c r="G11" s="217"/>
      <c r="H11" s="217"/>
      <c r="I11" s="218"/>
      <c r="K11" s="152" t="s">
        <v>2280</v>
      </c>
      <c r="L11" s="153"/>
      <c r="M11" s="153"/>
      <c r="N11" s="153"/>
      <c r="O11" s="153"/>
      <c r="P11" s="153"/>
      <c r="Q11" s="154"/>
    </row>
    <row r="12" spans="2:17" ht="34.5" customHeight="1">
      <c r="B12" s="223" t="s">
        <v>8</v>
      </c>
      <c r="C12" s="224"/>
      <c r="D12" s="225"/>
      <c r="E12" s="242" t="s">
        <v>4</v>
      </c>
      <c r="F12" s="243"/>
      <c r="G12" s="243"/>
      <c r="H12" s="243"/>
      <c r="I12" s="244"/>
      <c r="K12" s="94" t="s">
        <v>2281</v>
      </c>
      <c r="L12" s="95" t="s">
        <v>2282</v>
      </c>
      <c r="M12" s="155" t="s">
        <v>2283</v>
      </c>
      <c r="N12" s="156"/>
      <c r="O12" s="156"/>
      <c r="P12" s="156"/>
      <c r="Q12" s="157"/>
    </row>
    <row r="13" spans="2:17">
      <c r="B13" s="226"/>
      <c r="C13" s="227"/>
      <c r="D13" s="228"/>
      <c r="E13" s="245"/>
      <c r="F13" s="246"/>
      <c r="G13" s="246"/>
      <c r="H13" s="246"/>
      <c r="I13" s="247"/>
      <c r="K13" s="158" t="s">
        <v>2284</v>
      </c>
      <c r="L13" s="167" t="s">
        <v>2287</v>
      </c>
      <c r="M13" s="176" t="s">
        <v>2290</v>
      </c>
      <c r="N13" s="177"/>
      <c r="O13" s="177"/>
      <c r="P13" s="177"/>
      <c r="Q13" s="178"/>
    </row>
    <row r="14" spans="2:17" ht="39" customHeight="1">
      <c r="B14" s="226"/>
      <c r="C14" s="227"/>
      <c r="D14" s="228"/>
      <c r="E14" s="90" t="s">
        <v>2270</v>
      </c>
      <c r="F14" s="90" t="s">
        <v>2271</v>
      </c>
      <c r="G14" s="90" t="s">
        <v>2272</v>
      </c>
      <c r="H14" s="90" t="s">
        <v>2273</v>
      </c>
      <c r="I14" s="91" t="s">
        <v>2274</v>
      </c>
      <c r="K14" s="159"/>
      <c r="L14" s="168"/>
      <c r="M14" s="179"/>
      <c r="N14" s="180"/>
      <c r="O14" s="180"/>
      <c r="P14" s="180"/>
      <c r="Q14" s="181"/>
    </row>
    <row r="15" spans="2:17" ht="24" customHeight="1">
      <c r="B15" s="229"/>
      <c r="C15" s="230"/>
      <c r="D15" s="231"/>
      <c r="E15" s="92">
        <v>1</v>
      </c>
      <c r="F15" s="92">
        <v>2</v>
      </c>
      <c r="G15" s="92">
        <v>3</v>
      </c>
      <c r="H15" s="92">
        <v>4</v>
      </c>
      <c r="I15" s="93">
        <v>5</v>
      </c>
      <c r="K15" s="159"/>
      <c r="L15" s="168"/>
      <c r="M15" s="179"/>
      <c r="N15" s="180"/>
      <c r="O15" s="180"/>
      <c r="P15" s="180"/>
      <c r="Q15" s="181"/>
    </row>
    <row r="16" spans="2:17" ht="15" customHeight="1">
      <c r="B16" s="213" t="s">
        <v>2267</v>
      </c>
      <c r="C16" s="219" t="s">
        <v>2268</v>
      </c>
      <c r="D16" s="219">
        <v>1</v>
      </c>
      <c r="E16" s="64" t="s">
        <v>2275</v>
      </c>
      <c r="F16" s="64" t="s">
        <v>2276</v>
      </c>
      <c r="G16" s="64" t="s">
        <v>2276</v>
      </c>
      <c r="H16" s="64" t="s">
        <v>2276</v>
      </c>
      <c r="I16" s="65" t="s">
        <v>2276</v>
      </c>
      <c r="K16" s="160"/>
      <c r="L16" s="169"/>
      <c r="M16" s="182"/>
      <c r="N16" s="183"/>
      <c r="O16" s="183"/>
      <c r="P16" s="183"/>
      <c r="Q16" s="184"/>
    </row>
    <row r="17" spans="2:17" ht="23.25" customHeight="1">
      <c r="B17" s="214"/>
      <c r="C17" s="220"/>
      <c r="D17" s="220"/>
      <c r="E17" s="66">
        <v>1</v>
      </c>
      <c r="F17" s="66">
        <v>2</v>
      </c>
      <c r="G17" s="66">
        <v>3</v>
      </c>
      <c r="H17" s="66">
        <v>4</v>
      </c>
      <c r="I17" s="67">
        <v>5</v>
      </c>
      <c r="K17" s="161" t="s">
        <v>2285</v>
      </c>
      <c r="L17" s="170" t="s">
        <v>2288</v>
      </c>
      <c r="M17" s="185" t="s">
        <v>2291</v>
      </c>
      <c r="N17" s="186"/>
      <c r="O17" s="186"/>
      <c r="P17" s="186"/>
      <c r="Q17" s="187"/>
    </row>
    <row r="18" spans="2:17" ht="15" customHeight="1">
      <c r="B18" s="214"/>
      <c r="C18" s="219" t="s">
        <v>10</v>
      </c>
      <c r="D18" s="219">
        <v>2</v>
      </c>
      <c r="E18" s="64" t="s">
        <v>2276</v>
      </c>
      <c r="F18" s="64" t="s">
        <v>2276</v>
      </c>
      <c r="G18" s="64" t="s">
        <v>2276</v>
      </c>
      <c r="H18" s="68" t="s">
        <v>2277</v>
      </c>
      <c r="I18" s="69" t="s">
        <v>2277</v>
      </c>
      <c r="K18" s="162"/>
      <c r="L18" s="171"/>
      <c r="M18" s="188"/>
      <c r="N18" s="189"/>
      <c r="O18" s="189"/>
      <c r="P18" s="189"/>
      <c r="Q18" s="190"/>
    </row>
    <row r="19" spans="2:17" ht="22.5" customHeight="1">
      <c r="B19" s="214"/>
      <c r="C19" s="220"/>
      <c r="D19" s="220"/>
      <c r="E19" s="66">
        <v>2</v>
      </c>
      <c r="F19" s="66">
        <v>4</v>
      </c>
      <c r="G19" s="66">
        <v>6</v>
      </c>
      <c r="H19" s="70">
        <v>8</v>
      </c>
      <c r="I19" s="71">
        <v>10</v>
      </c>
      <c r="K19" s="162"/>
      <c r="L19" s="171"/>
      <c r="M19" s="188"/>
      <c r="N19" s="189"/>
      <c r="O19" s="189"/>
      <c r="P19" s="189"/>
      <c r="Q19" s="190"/>
    </row>
    <row r="20" spans="2:17" ht="15" customHeight="1">
      <c r="B20" s="214"/>
      <c r="C20" s="219" t="s">
        <v>11</v>
      </c>
      <c r="D20" s="219">
        <v>3</v>
      </c>
      <c r="E20" s="64" t="s">
        <v>2276</v>
      </c>
      <c r="F20" s="64" t="s">
        <v>2276</v>
      </c>
      <c r="G20" s="68" t="s">
        <v>2277</v>
      </c>
      <c r="H20" s="68" t="s">
        <v>2277</v>
      </c>
      <c r="I20" s="72" t="s">
        <v>2278</v>
      </c>
      <c r="K20" s="162"/>
      <c r="L20" s="171"/>
      <c r="M20" s="188"/>
      <c r="N20" s="189"/>
      <c r="O20" s="189"/>
      <c r="P20" s="189"/>
      <c r="Q20" s="190"/>
    </row>
    <row r="21" spans="2:17" ht="18.600000000000001">
      <c r="B21" s="214"/>
      <c r="C21" s="221"/>
      <c r="D21" s="221"/>
      <c r="E21" s="73">
        <v>3</v>
      </c>
      <c r="F21" s="73">
        <v>6</v>
      </c>
      <c r="G21" s="74">
        <v>9</v>
      </c>
      <c r="H21" s="74">
        <v>12</v>
      </c>
      <c r="I21" s="75">
        <v>15</v>
      </c>
      <c r="K21" s="163"/>
      <c r="L21" s="172"/>
      <c r="M21" s="191"/>
      <c r="N21" s="192"/>
      <c r="O21" s="192"/>
      <c r="P21" s="192"/>
      <c r="Q21" s="193"/>
    </row>
    <row r="22" spans="2:17" ht="3" customHeight="1">
      <c r="B22" s="214"/>
      <c r="C22" s="220"/>
      <c r="D22" s="220"/>
      <c r="E22" s="66"/>
      <c r="F22" s="66"/>
      <c r="G22" s="70"/>
      <c r="H22" s="70"/>
      <c r="I22" s="76"/>
      <c r="K22" s="164" t="s">
        <v>2286</v>
      </c>
      <c r="L22" s="173" t="s">
        <v>2289</v>
      </c>
      <c r="M22" s="194" t="s">
        <v>2292</v>
      </c>
      <c r="N22" s="195"/>
      <c r="O22" s="195"/>
      <c r="P22" s="195"/>
      <c r="Q22" s="196"/>
    </row>
    <row r="23" spans="2:17" ht="15" customHeight="1">
      <c r="B23" s="214"/>
      <c r="C23" s="219" t="s">
        <v>12</v>
      </c>
      <c r="D23" s="219">
        <v>4</v>
      </c>
      <c r="E23" s="64" t="s">
        <v>2276</v>
      </c>
      <c r="F23" s="68" t="s">
        <v>2277</v>
      </c>
      <c r="G23" s="68" t="s">
        <v>2277</v>
      </c>
      <c r="H23" s="72" t="s">
        <v>2278</v>
      </c>
      <c r="I23" s="72" t="s">
        <v>2278</v>
      </c>
      <c r="K23" s="165"/>
      <c r="L23" s="174"/>
      <c r="M23" s="197"/>
      <c r="N23" s="198"/>
      <c r="O23" s="198"/>
      <c r="P23" s="198"/>
      <c r="Q23" s="199"/>
    </row>
    <row r="24" spans="2:17" ht="19.5" customHeight="1">
      <c r="B24" s="214"/>
      <c r="C24" s="220"/>
      <c r="D24" s="220"/>
      <c r="E24" s="66">
        <v>4</v>
      </c>
      <c r="F24" s="70">
        <v>8</v>
      </c>
      <c r="G24" s="70">
        <v>12</v>
      </c>
      <c r="H24" s="77">
        <v>16</v>
      </c>
      <c r="I24" s="75">
        <v>20</v>
      </c>
      <c r="K24" s="165"/>
      <c r="L24" s="174"/>
      <c r="M24" s="197"/>
      <c r="N24" s="198"/>
      <c r="O24" s="198"/>
      <c r="P24" s="198"/>
      <c r="Q24" s="199"/>
    </row>
    <row r="25" spans="2:17" ht="25.5" customHeight="1">
      <c r="B25" s="214"/>
      <c r="C25" s="219" t="s">
        <v>2269</v>
      </c>
      <c r="D25" s="219">
        <v>5</v>
      </c>
      <c r="E25" s="64" t="s">
        <v>2276</v>
      </c>
      <c r="F25" s="68" t="s">
        <v>2277</v>
      </c>
      <c r="G25" s="72" t="s">
        <v>2278</v>
      </c>
      <c r="H25" s="72" t="s">
        <v>2278</v>
      </c>
      <c r="I25" s="72" t="s">
        <v>2279</v>
      </c>
      <c r="K25" s="165"/>
      <c r="L25" s="174"/>
      <c r="M25" s="197"/>
      <c r="N25" s="198"/>
      <c r="O25" s="198"/>
      <c r="P25" s="198"/>
      <c r="Q25" s="199"/>
    </row>
    <row r="26" spans="2:17" ht="19.2" thickBot="1">
      <c r="B26" s="215"/>
      <c r="C26" s="222"/>
      <c r="D26" s="222"/>
      <c r="E26" s="78">
        <v>5</v>
      </c>
      <c r="F26" s="79">
        <v>10</v>
      </c>
      <c r="G26" s="80">
        <v>15</v>
      </c>
      <c r="H26" s="80">
        <v>20</v>
      </c>
      <c r="I26" s="81">
        <v>25</v>
      </c>
      <c r="K26" s="166"/>
      <c r="L26" s="175"/>
      <c r="M26" s="200"/>
      <c r="N26" s="201"/>
      <c r="O26" s="201"/>
      <c r="P26" s="201"/>
      <c r="Q26" s="202"/>
    </row>
    <row r="27" spans="2:17" ht="15" thickBot="1">
      <c r="C27" s="3"/>
      <c r="D27" s="3"/>
    </row>
    <row r="28" spans="2:17" ht="30" customHeight="1" thickBot="1">
      <c r="B28" s="248" t="s">
        <v>2293</v>
      </c>
      <c r="C28" s="249"/>
      <c r="D28" s="250"/>
      <c r="E28" s="250"/>
      <c r="F28" s="250"/>
      <c r="G28" s="250"/>
      <c r="H28" s="250"/>
      <c r="I28" s="250"/>
      <c r="J28" s="251"/>
    </row>
    <row r="29" spans="2:17" ht="25.5" customHeight="1">
      <c r="B29" s="203" t="s">
        <v>2294</v>
      </c>
      <c r="C29" s="204"/>
      <c r="D29" s="236" t="s">
        <v>2299</v>
      </c>
      <c r="E29" s="237"/>
      <c r="F29" s="237"/>
      <c r="G29" s="237"/>
      <c r="H29" s="237"/>
      <c r="I29" s="237"/>
      <c r="J29" s="238"/>
    </row>
    <row r="30" spans="2:17" ht="21.75" customHeight="1" thickBot="1">
      <c r="B30" s="205"/>
      <c r="C30" s="206"/>
      <c r="D30" s="252"/>
      <c r="E30" s="253"/>
      <c r="F30" s="253"/>
      <c r="G30" s="253"/>
      <c r="H30" s="253"/>
      <c r="I30" s="253"/>
      <c r="J30" s="254"/>
    </row>
    <row r="31" spans="2:17" ht="6.75" hidden="1" customHeight="1" thickBot="1">
      <c r="B31" s="207"/>
      <c r="C31" s="208"/>
      <c r="D31" s="239"/>
      <c r="E31" s="240"/>
      <c r="F31" s="240"/>
      <c r="G31" s="240"/>
      <c r="H31" s="240"/>
      <c r="I31" s="240"/>
      <c r="J31" s="241"/>
    </row>
    <row r="32" spans="2:17" ht="27" customHeight="1" thickBot="1">
      <c r="B32" s="203" t="s">
        <v>2295</v>
      </c>
      <c r="C32" s="204"/>
      <c r="D32" s="236" t="s">
        <v>2300</v>
      </c>
      <c r="E32" s="237"/>
      <c r="F32" s="237"/>
      <c r="G32" s="237"/>
      <c r="H32" s="237"/>
      <c r="I32" s="237"/>
      <c r="J32" s="238"/>
    </row>
    <row r="33" spans="2:12" ht="21.75" hidden="1" customHeight="1" thickBot="1">
      <c r="B33" s="207"/>
      <c r="C33" s="208"/>
      <c r="D33" s="255"/>
      <c r="E33" s="240"/>
      <c r="F33" s="240"/>
      <c r="G33" s="240"/>
      <c r="H33" s="240"/>
      <c r="I33" s="240"/>
      <c r="J33" s="241"/>
    </row>
    <row r="34" spans="2:12" ht="38.25" customHeight="1">
      <c r="B34" s="209" t="s">
        <v>2296</v>
      </c>
      <c r="C34" s="210"/>
      <c r="D34" s="236" t="s">
        <v>2301</v>
      </c>
      <c r="E34" s="237"/>
      <c r="F34" s="237"/>
      <c r="G34" s="237"/>
      <c r="H34" s="237"/>
      <c r="I34" s="237"/>
      <c r="J34" s="238"/>
    </row>
    <row r="35" spans="2:12" ht="3.75" customHeight="1" thickBot="1">
      <c r="B35" s="211"/>
      <c r="C35" s="212"/>
      <c r="D35" s="255"/>
      <c r="E35" s="240"/>
      <c r="F35" s="240"/>
      <c r="G35" s="240"/>
      <c r="H35" s="240"/>
      <c r="I35" s="240"/>
      <c r="J35" s="241"/>
    </row>
    <row r="36" spans="2:12" ht="25.5" customHeight="1">
      <c r="B36" s="148" t="s">
        <v>2297</v>
      </c>
      <c r="C36" s="149"/>
      <c r="D36" s="236" t="s">
        <v>2302</v>
      </c>
      <c r="E36" s="237"/>
      <c r="F36" s="237"/>
      <c r="G36" s="237"/>
      <c r="H36" s="237"/>
      <c r="I36" s="237"/>
      <c r="J36" s="238"/>
    </row>
    <row r="37" spans="2:12" ht="6" customHeight="1" thickBot="1">
      <c r="B37" s="150"/>
      <c r="C37" s="151"/>
      <c r="D37" s="255"/>
      <c r="E37" s="240"/>
      <c r="F37" s="240"/>
      <c r="G37" s="240"/>
      <c r="H37" s="240"/>
      <c r="I37" s="240"/>
      <c r="J37" s="241"/>
    </row>
    <row r="38" spans="2:12" ht="25.5" customHeight="1">
      <c r="B38" s="148" t="s">
        <v>2298</v>
      </c>
      <c r="C38" s="149"/>
      <c r="D38" s="236" t="s">
        <v>2303</v>
      </c>
      <c r="E38" s="237"/>
      <c r="F38" s="237"/>
      <c r="G38" s="237"/>
      <c r="H38" s="237"/>
      <c r="I38" s="237"/>
      <c r="J38" s="238"/>
    </row>
    <row r="39" spans="2:12" ht="3.75" customHeight="1" thickBot="1">
      <c r="B39" s="150"/>
      <c r="C39" s="151"/>
      <c r="D39" s="239"/>
      <c r="E39" s="240"/>
      <c r="F39" s="240"/>
      <c r="G39" s="240"/>
      <c r="H39" s="240"/>
      <c r="I39" s="240"/>
      <c r="J39" s="241"/>
    </row>
    <row r="42" spans="2:12" ht="15.6">
      <c r="B42" s="83" t="s">
        <v>2304</v>
      </c>
      <c r="C42" s="83"/>
      <c r="D42" s="83"/>
      <c r="E42" s="83"/>
      <c r="F42" s="83"/>
      <c r="G42" s="83"/>
      <c r="H42" s="83"/>
      <c r="I42" s="83"/>
      <c r="J42" s="83"/>
      <c r="K42" s="83"/>
      <c r="L42" s="82"/>
    </row>
  </sheetData>
  <mergeCells count="49">
    <mergeCell ref="C9:E9"/>
    <mergeCell ref="I7:J7"/>
    <mergeCell ref="I8:J8"/>
    <mergeCell ref="I9:J9"/>
    <mergeCell ref="I4:K4"/>
    <mergeCell ref="C5:E5"/>
    <mergeCell ref="C6:E6"/>
    <mergeCell ref="I5:J5"/>
    <mergeCell ref="I6:J6"/>
    <mergeCell ref="D1:H2"/>
    <mergeCell ref="C4:F4"/>
    <mergeCell ref="D38:J39"/>
    <mergeCell ref="E12:I13"/>
    <mergeCell ref="C16:C17"/>
    <mergeCell ref="C18:C19"/>
    <mergeCell ref="C20:C22"/>
    <mergeCell ref="C23:C24"/>
    <mergeCell ref="C25:C26"/>
    <mergeCell ref="B28:J28"/>
    <mergeCell ref="D29:J31"/>
    <mergeCell ref="D32:J33"/>
    <mergeCell ref="D34:J35"/>
    <mergeCell ref="D36:J37"/>
    <mergeCell ref="C7:E7"/>
    <mergeCell ref="C8:E8"/>
    <mergeCell ref="B16:B26"/>
    <mergeCell ref="B11:I11"/>
    <mergeCell ref="D16:D17"/>
    <mergeCell ref="D18:D19"/>
    <mergeCell ref="D20:D22"/>
    <mergeCell ref="D23:D24"/>
    <mergeCell ref="D25:D26"/>
    <mergeCell ref="B12:D15"/>
    <mergeCell ref="B38:C39"/>
    <mergeCell ref="K11:Q11"/>
    <mergeCell ref="M12:Q12"/>
    <mergeCell ref="K13:K16"/>
    <mergeCell ref="K17:K21"/>
    <mergeCell ref="K22:K26"/>
    <mergeCell ref="L13:L16"/>
    <mergeCell ref="L17:L21"/>
    <mergeCell ref="L22:L26"/>
    <mergeCell ref="M13:Q16"/>
    <mergeCell ref="M17:Q21"/>
    <mergeCell ref="M22:Q26"/>
    <mergeCell ref="B29:C31"/>
    <mergeCell ref="B32:C33"/>
    <mergeCell ref="B34:C35"/>
    <mergeCell ref="B36:C37"/>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3">
    <tabColor rgb="FFFF0000"/>
  </sheetPr>
  <dimension ref="A1:X807"/>
  <sheetViews>
    <sheetView topLeftCell="H841" zoomScale="160" zoomScaleNormal="160" workbookViewId="0">
      <selection activeCell="T2" sqref="T2"/>
    </sheetView>
  </sheetViews>
  <sheetFormatPr defaultColWidth="8.88671875" defaultRowHeight="14.4"/>
  <cols>
    <col min="1" max="1" width="5.109375" style="55" customWidth="1"/>
    <col min="2" max="2" width="4.5546875" style="55" customWidth="1"/>
    <col min="3" max="3" width="7" style="55" customWidth="1"/>
    <col min="4" max="4" width="24.5546875" style="57" customWidth="1"/>
    <col min="5" max="5" width="6.44140625" style="60" customWidth="1"/>
    <col min="6" max="6" width="20.6640625" style="55" customWidth="1"/>
    <col min="7" max="7" width="3.44140625" style="55" customWidth="1"/>
    <col min="8" max="8" width="3.5546875" style="55" customWidth="1"/>
    <col min="9" max="9" width="5.109375" style="55" bestFit="1" customWidth="1"/>
    <col min="10" max="10" width="6" style="61" customWidth="1"/>
    <col min="11" max="11" width="26.33203125" style="58" customWidth="1"/>
    <col min="12" max="12" width="15.33203125" style="59" customWidth="1"/>
    <col min="13" max="13" width="10.33203125" style="55" customWidth="1"/>
    <col min="14" max="15" width="4" style="55" customWidth="1"/>
    <col min="16" max="17" width="3.33203125" style="55" customWidth="1"/>
    <col min="18" max="18" width="4.33203125" style="55" customWidth="1"/>
    <col min="19" max="19" width="5" style="61" customWidth="1"/>
    <col min="20" max="20" width="17.88671875" style="61" customWidth="1"/>
    <col min="21" max="21" width="4.6640625" style="55" customWidth="1"/>
    <col min="22" max="22" width="4.109375" style="55" customWidth="1"/>
    <col min="23" max="23" width="4.88671875" style="55" customWidth="1"/>
    <col min="24" max="16384" width="8.88671875" style="55"/>
  </cols>
  <sheetData>
    <row r="1" spans="1:20" ht="52.5" customHeight="1">
      <c r="A1" s="268" t="s">
        <v>2310</v>
      </c>
      <c r="B1" s="269"/>
      <c r="C1" s="270"/>
      <c r="D1" s="272" t="s">
        <v>2311</v>
      </c>
      <c r="E1" s="271"/>
      <c r="F1" s="271"/>
      <c r="G1" s="271" t="s">
        <v>0</v>
      </c>
      <c r="H1" s="271"/>
      <c r="I1" s="271"/>
      <c r="J1" s="271"/>
      <c r="K1" s="265" t="s">
        <v>2171</v>
      </c>
      <c r="L1" s="266"/>
      <c r="M1" s="267"/>
      <c r="N1" s="99"/>
      <c r="O1" s="99"/>
      <c r="P1" s="262" t="s">
        <v>1</v>
      </c>
      <c r="Q1" s="263"/>
      <c r="R1" s="263"/>
      <c r="S1" s="264"/>
      <c r="T1" s="146" t="s">
        <v>2</v>
      </c>
    </row>
    <row r="2" spans="1:20" ht="87" customHeight="1">
      <c r="A2" s="112" t="s">
        <v>2170</v>
      </c>
      <c r="B2" s="112" t="s">
        <v>26</v>
      </c>
      <c r="C2" s="113" t="s">
        <v>2230</v>
      </c>
      <c r="D2" s="114" t="s">
        <v>2305</v>
      </c>
      <c r="E2" s="115" t="s">
        <v>13</v>
      </c>
      <c r="F2" s="111" t="s">
        <v>2312</v>
      </c>
      <c r="G2" s="112" t="s">
        <v>3</v>
      </c>
      <c r="H2" s="112" t="s">
        <v>4</v>
      </c>
      <c r="I2" s="147" t="s">
        <v>3192</v>
      </c>
      <c r="J2" s="117" t="s">
        <v>2281</v>
      </c>
      <c r="K2" s="111" t="s">
        <v>2306</v>
      </c>
      <c r="L2" s="111" t="s">
        <v>2307</v>
      </c>
      <c r="M2" s="118" t="s">
        <v>2308</v>
      </c>
      <c r="N2" s="115" t="s">
        <v>2309</v>
      </c>
      <c r="O2" s="115" t="s">
        <v>6</v>
      </c>
      <c r="P2" s="112" t="s">
        <v>3</v>
      </c>
      <c r="Q2" s="112" t="s">
        <v>4</v>
      </c>
      <c r="R2" s="116" t="s">
        <v>3193</v>
      </c>
      <c r="S2" s="117" t="s">
        <v>2313</v>
      </c>
      <c r="T2" s="119" t="s">
        <v>5</v>
      </c>
    </row>
    <row r="3" spans="1:20" ht="146.25" customHeight="1">
      <c r="A3" s="47">
        <v>1</v>
      </c>
      <c r="B3" s="48" t="s">
        <v>2319</v>
      </c>
      <c r="C3" s="22" t="s">
        <v>3191</v>
      </c>
      <c r="D3" s="100" t="s">
        <v>260</v>
      </c>
      <c r="E3" s="13" t="s">
        <v>18</v>
      </c>
      <c r="F3" s="8" t="s">
        <v>2195</v>
      </c>
      <c r="G3" s="9">
        <v>3</v>
      </c>
      <c r="H3" s="9">
        <v>5</v>
      </c>
      <c r="I3" s="9">
        <f t="shared" ref="I3:I66" si="0">G3*H3</f>
        <v>15</v>
      </c>
      <c r="J3" s="14" t="str">
        <f t="shared" ref="J3:J66" si="1">IF(I3&lt;=1,"Çok Düşük Risk",IF(I3&lt;=6,"Düşük Risk",IF(I3&lt;=12,"Orta Risk",IF(I3&lt;=20,"Yüksek Seviye",IF(I3&lt;=25,"Çok Yüksek Seviye",)))))</f>
        <v>Yüksek Seviye</v>
      </c>
      <c r="K3" s="11" t="s">
        <v>2196</v>
      </c>
      <c r="L3" s="19" t="s">
        <v>933</v>
      </c>
      <c r="M3" s="17" t="s">
        <v>15</v>
      </c>
      <c r="N3" s="21"/>
      <c r="O3" s="21"/>
      <c r="P3" s="9">
        <v>1</v>
      </c>
      <c r="Q3" s="9">
        <v>3</v>
      </c>
      <c r="R3" s="9">
        <f t="shared" ref="R3:R66" si="2">P3*Q3</f>
        <v>3</v>
      </c>
      <c r="S3" s="10" t="str">
        <f t="shared" ref="S3:S66" si="3">IF(R3&lt;=2,"Önemsiz Riskler",IF(R3&lt;=6,"Katlanılabilir Riskler",IF(R3&lt;=12,"Orta Düzeydeki Riskler",IF(R3&lt;=20,"Önemli Riskler",IF(R3&lt;=25,"Kabul Edilemez Riskler")))))</f>
        <v>Katlanılabilir Riskler</v>
      </c>
      <c r="T3" s="101" t="s">
        <v>2292</v>
      </c>
    </row>
    <row r="4" spans="1:20" ht="90.75" customHeight="1">
      <c r="A4" s="47">
        <v>2</v>
      </c>
      <c r="B4" s="48" t="s">
        <v>2320</v>
      </c>
      <c r="C4" s="22" t="s">
        <v>3191</v>
      </c>
      <c r="D4" s="100" t="s">
        <v>261</v>
      </c>
      <c r="E4" s="13" t="s">
        <v>18</v>
      </c>
      <c r="F4" s="8" t="s">
        <v>2195</v>
      </c>
      <c r="G4" s="9">
        <v>3</v>
      </c>
      <c r="H4" s="9">
        <v>4</v>
      </c>
      <c r="I4" s="9">
        <f t="shared" si="0"/>
        <v>12</v>
      </c>
      <c r="J4" s="14" t="str">
        <f t="shared" si="1"/>
        <v>Orta Risk</v>
      </c>
      <c r="K4" s="11" t="s">
        <v>934</v>
      </c>
      <c r="L4" s="19" t="s">
        <v>935</v>
      </c>
      <c r="M4" s="17" t="s">
        <v>15</v>
      </c>
      <c r="N4" s="21"/>
      <c r="O4" s="21"/>
      <c r="P4" s="9">
        <v>1</v>
      </c>
      <c r="Q4" s="9">
        <v>3</v>
      </c>
      <c r="R4" s="9">
        <f t="shared" si="2"/>
        <v>3</v>
      </c>
      <c r="S4" s="10" t="str">
        <f t="shared" si="3"/>
        <v>Katlanılabilir Riskler</v>
      </c>
      <c r="T4" s="101" t="s">
        <v>2292</v>
      </c>
    </row>
    <row r="5" spans="1:20" ht="87.75" customHeight="1">
      <c r="A5" s="47">
        <v>3</v>
      </c>
      <c r="B5" s="48" t="s">
        <v>2321</v>
      </c>
      <c r="C5" s="22" t="s">
        <v>3191</v>
      </c>
      <c r="D5" s="100" t="s">
        <v>262</v>
      </c>
      <c r="E5" s="13" t="s">
        <v>18</v>
      </c>
      <c r="F5" s="8" t="s">
        <v>2195</v>
      </c>
      <c r="G5" s="9">
        <v>3</v>
      </c>
      <c r="H5" s="9">
        <v>5</v>
      </c>
      <c r="I5" s="9">
        <f t="shared" si="0"/>
        <v>15</v>
      </c>
      <c r="J5" s="14" t="str">
        <f t="shared" si="1"/>
        <v>Yüksek Seviye</v>
      </c>
      <c r="K5" s="11" t="s">
        <v>2197</v>
      </c>
      <c r="L5" s="19" t="s">
        <v>936</v>
      </c>
      <c r="M5" s="17" t="s">
        <v>15</v>
      </c>
      <c r="N5" s="21"/>
      <c r="O5" s="21"/>
      <c r="P5" s="9">
        <v>1</v>
      </c>
      <c r="Q5" s="9">
        <v>3</v>
      </c>
      <c r="R5" s="9">
        <f t="shared" si="2"/>
        <v>3</v>
      </c>
      <c r="S5" s="10" t="str">
        <f t="shared" si="3"/>
        <v>Katlanılabilir Riskler</v>
      </c>
      <c r="T5" s="101" t="s">
        <v>2292</v>
      </c>
    </row>
    <row r="6" spans="1:20" ht="129.75" customHeight="1">
      <c r="A6" s="47">
        <v>4</v>
      </c>
      <c r="B6" s="48" t="s">
        <v>2322</v>
      </c>
      <c r="C6" s="22" t="s">
        <v>3191</v>
      </c>
      <c r="D6" s="100" t="s">
        <v>263</v>
      </c>
      <c r="E6" s="13" t="s">
        <v>18</v>
      </c>
      <c r="F6" s="8" t="s">
        <v>2199</v>
      </c>
      <c r="G6" s="9">
        <v>3</v>
      </c>
      <c r="H6" s="9">
        <v>4</v>
      </c>
      <c r="I6" s="9">
        <f t="shared" si="0"/>
        <v>12</v>
      </c>
      <c r="J6" s="14" t="str">
        <f t="shared" si="1"/>
        <v>Orta Risk</v>
      </c>
      <c r="K6" s="11" t="s">
        <v>2198</v>
      </c>
      <c r="L6" s="19" t="s">
        <v>933</v>
      </c>
      <c r="M6" s="17" t="s">
        <v>15</v>
      </c>
      <c r="N6" s="21"/>
      <c r="O6" s="21"/>
      <c r="P6" s="9">
        <v>1</v>
      </c>
      <c r="Q6" s="9">
        <v>3</v>
      </c>
      <c r="R6" s="9">
        <f t="shared" si="2"/>
        <v>3</v>
      </c>
      <c r="S6" s="10" t="str">
        <f t="shared" si="3"/>
        <v>Katlanılabilir Riskler</v>
      </c>
      <c r="T6" s="101" t="s">
        <v>2292</v>
      </c>
    </row>
    <row r="7" spans="1:20" ht="112.5" customHeight="1">
      <c r="A7" s="47">
        <v>5</v>
      </c>
      <c r="B7" s="48" t="s">
        <v>2323</v>
      </c>
      <c r="C7" s="22" t="s">
        <v>3191</v>
      </c>
      <c r="D7" s="100" t="s">
        <v>264</v>
      </c>
      <c r="E7" s="13" t="s">
        <v>18</v>
      </c>
      <c r="F7" s="8" t="s">
        <v>2199</v>
      </c>
      <c r="G7" s="9">
        <v>3</v>
      </c>
      <c r="H7" s="9">
        <v>4</v>
      </c>
      <c r="I7" s="9">
        <f t="shared" si="0"/>
        <v>12</v>
      </c>
      <c r="J7" s="14" t="str">
        <f t="shared" si="1"/>
        <v>Orta Risk</v>
      </c>
      <c r="K7" s="11" t="s">
        <v>2200</v>
      </c>
      <c r="L7" s="19" t="s">
        <v>937</v>
      </c>
      <c r="M7" s="17" t="s">
        <v>15</v>
      </c>
      <c r="N7" s="21"/>
      <c r="O7" s="21"/>
      <c r="P7" s="9">
        <v>1</v>
      </c>
      <c r="Q7" s="9">
        <v>3</v>
      </c>
      <c r="R7" s="9">
        <f t="shared" si="2"/>
        <v>3</v>
      </c>
      <c r="S7" s="10" t="str">
        <f t="shared" si="3"/>
        <v>Katlanılabilir Riskler</v>
      </c>
      <c r="T7" s="101" t="s">
        <v>2292</v>
      </c>
    </row>
    <row r="8" spans="1:20" ht="129.75" customHeight="1">
      <c r="A8" s="47">
        <v>6</v>
      </c>
      <c r="B8" s="48" t="s">
        <v>2324</v>
      </c>
      <c r="C8" s="22" t="s">
        <v>3191</v>
      </c>
      <c r="D8" s="100" t="s">
        <v>265</v>
      </c>
      <c r="E8" s="13" t="s">
        <v>18</v>
      </c>
      <c r="F8" s="8" t="s">
        <v>2201</v>
      </c>
      <c r="G8" s="9">
        <v>3</v>
      </c>
      <c r="H8" s="9">
        <v>4</v>
      </c>
      <c r="I8" s="9">
        <f t="shared" si="0"/>
        <v>12</v>
      </c>
      <c r="J8" s="14" t="str">
        <f t="shared" si="1"/>
        <v>Orta Risk</v>
      </c>
      <c r="K8" s="11" t="s">
        <v>2202</v>
      </c>
      <c r="L8" s="19" t="s">
        <v>938</v>
      </c>
      <c r="M8" s="17" t="s">
        <v>15</v>
      </c>
      <c r="N8" s="21"/>
      <c r="O8" s="21"/>
      <c r="P8" s="9">
        <v>1</v>
      </c>
      <c r="Q8" s="9">
        <v>3</v>
      </c>
      <c r="R8" s="9">
        <f t="shared" si="2"/>
        <v>3</v>
      </c>
      <c r="S8" s="10" t="str">
        <f t="shared" si="3"/>
        <v>Katlanılabilir Riskler</v>
      </c>
      <c r="T8" s="101" t="s">
        <v>2292</v>
      </c>
    </row>
    <row r="9" spans="1:20" ht="142.5" customHeight="1">
      <c r="A9" s="47">
        <v>7</v>
      </c>
      <c r="B9" s="48" t="s">
        <v>2325</v>
      </c>
      <c r="C9" s="22" t="s">
        <v>3191</v>
      </c>
      <c r="D9" s="100" t="s">
        <v>2203</v>
      </c>
      <c r="E9" s="13" t="s">
        <v>18</v>
      </c>
      <c r="F9" s="8" t="s">
        <v>22</v>
      </c>
      <c r="G9" s="9">
        <v>4</v>
      </c>
      <c r="H9" s="9">
        <v>5</v>
      </c>
      <c r="I9" s="9">
        <f t="shared" si="0"/>
        <v>20</v>
      </c>
      <c r="J9" s="14" t="str">
        <f t="shared" si="1"/>
        <v>Yüksek Seviye</v>
      </c>
      <c r="K9" s="11" t="s">
        <v>2204</v>
      </c>
      <c r="L9" s="19" t="s">
        <v>939</v>
      </c>
      <c r="M9" s="17" t="s">
        <v>15</v>
      </c>
      <c r="N9" s="21"/>
      <c r="O9" s="21"/>
      <c r="P9" s="9">
        <v>1</v>
      </c>
      <c r="Q9" s="9">
        <v>3</v>
      </c>
      <c r="R9" s="9">
        <f t="shared" si="2"/>
        <v>3</v>
      </c>
      <c r="S9" s="10" t="str">
        <f t="shared" si="3"/>
        <v>Katlanılabilir Riskler</v>
      </c>
      <c r="T9" s="101" t="s">
        <v>2292</v>
      </c>
    </row>
    <row r="10" spans="1:20" ht="118.5" customHeight="1">
      <c r="A10" s="47">
        <v>8</v>
      </c>
      <c r="B10" s="48" t="s">
        <v>2326</v>
      </c>
      <c r="C10" s="22" t="s">
        <v>3191</v>
      </c>
      <c r="D10" s="100" t="s">
        <v>266</v>
      </c>
      <c r="E10" s="13" t="s">
        <v>18</v>
      </c>
      <c r="F10" s="8" t="s">
        <v>2205</v>
      </c>
      <c r="G10" s="9">
        <v>3</v>
      </c>
      <c r="H10" s="9">
        <v>3</v>
      </c>
      <c r="I10" s="9">
        <f t="shared" si="0"/>
        <v>9</v>
      </c>
      <c r="J10" s="14" t="str">
        <f t="shared" si="1"/>
        <v>Orta Risk</v>
      </c>
      <c r="K10" s="11" t="s">
        <v>945</v>
      </c>
      <c r="L10" s="19" t="s">
        <v>943</v>
      </c>
      <c r="M10" s="17" t="s">
        <v>15</v>
      </c>
      <c r="N10" s="21"/>
      <c r="O10" s="21"/>
      <c r="P10" s="9">
        <v>1</v>
      </c>
      <c r="Q10" s="9">
        <v>3</v>
      </c>
      <c r="R10" s="9">
        <f t="shared" si="2"/>
        <v>3</v>
      </c>
      <c r="S10" s="10" t="str">
        <f t="shared" si="3"/>
        <v>Katlanılabilir Riskler</v>
      </c>
      <c r="T10" s="101" t="s">
        <v>2292</v>
      </c>
    </row>
    <row r="11" spans="1:20" ht="130.5" customHeight="1">
      <c r="A11" s="47">
        <v>9</v>
      </c>
      <c r="B11" s="48" t="s">
        <v>2327</v>
      </c>
      <c r="C11" s="22" t="s">
        <v>3191</v>
      </c>
      <c r="D11" s="104" t="s">
        <v>267</v>
      </c>
      <c r="E11" s="13" t="s">
        <v>18</v>
      </c>
      <c r="F11" s="8" t="s">
        <v>2207</v>
      </c>
      <c r="G11" s="9">
        <v>3</v>
      </c>
      <c r="H11" s="9">
        <v>5</v>
      </c>
      <c r="I11" s="9">
        <f t="shared" si="0"/>
        <v>15</v>
      </c>
      <c r="J11" s="14" t="str">
        <f t="shared" si="1"/>
        <v>Yüksek Seviye</v>
      </c>
      <c r="K11" s="11" t="s">
        <v>2206</v>
      </c>
      <c r="L11" s="19" t="s">
        <v>944</v>
      </c>
      <c r="M11" s="17" t="s">
        <v>15</v>
      </c>
      <c r="N11" s="21"/>
      <c r="O11" s="21"/>
      <c r="P11" s="9">
        <v>1</v>
      </c>
      <c r="Q11" s="9">
        <v>3</v>
      </c>
      <c r="R11" s="9">
        <f t="shared" si="2"/>
        <v>3</v>
      </c>
      <c r="S11" s="10" t="str">
        <f t="shared" si="3"/>
        <v>Katlanılabilir Riskler</v>
      </c>
      <c r="T11" s="101" t="s">
        <v>2292</v>
      </c>
    </row>
    <row r="12" spans="1:20" ht="117.75" customHeight="1">
      <c r="A12" s="47">
        <v>10</v>
      </c>
      <c r="B12" s="48" t="s">
        <v>2328</v>
      </c>
      <c r="C12" s="22" t="s">
        <v>3191</v>
      </c>
      <c r="D12" s="104" t="s">
        <v>268</v>
      </c>
      <c r="E12" s="13" t="s">
        <v>18</v>
      </c>
      <c r="F12" s="8" t="s">
        <v>940</v>
      </c>
      <c r="G12" s="9">
        <v>4</v>
      </c>
      <c r="H12" s="9">
        <v>5</v>
      </c>
      <c r="I12" s="9">
        <f t="shared" si="0"/>
        <v>20</v>
      </c>
      <c r="J12" s="14" t="str">
        <f t="shared" si="1"/>
        <v>Yüksek Seviye</v>
      </c>
      <c r="K12" s="11" t="s">
        <v>941</v>
      </c>
      <c r="L12" s="19" t="s">
        <v>942</v>
      </c>
      <c r="M12" s="17" t="s">
        <v>15</v>
      </c>
      <c r="N12" s="21"/>
      <c r="O12" s="21"/>
      <c r="P12" s="9">
        <v>1</v>
      </c>
      <c r="Q12" s="9">
        <v>3</v>
      </c>
      <c r="R12" s="9">
        <f t="shared" si="2"/>
        <v>3</v>
      </c>
      <c r="S12" s="10" t="str">
        <f t="shared" si="3"/>
        <v>Katlanılabilir Riskler</v>
      </c>
      <c r="T12" s="101" t="s">
        <v>2292</v>
      </c>
    </row>
    <row r="13" spans="1:20" ht="97.5" customHeight="1">
      <c r="A13" s="47">
        <v>11</v>
      </c>
      <c r="B13" s="48" t="s">
        <v>2329</v>
      </c>
      <c r="C13" s="22" t="s">
        <v>3191</v>
      </c>
      <c r="D13" s="104" t="s">
        <v>269</v>
      </c>
      <c r="E13" s="13" t="s">
        <v>18</v>
      </c>
      <c r="F13" s="8" t="s">
        <v>947</v>
      </c>
      <c r="G13" s="9">
        <v>3</v>
      </c>
      <c r="H13" s="9">
        <v>4</v>
      </c>
      <c r="I13" s="9">
        <f t="shared" si="0"/>
        <v>12</v>
      </c>
      <c r="J13" s="14" t="str">
        <f t="shared" si="1"/>
        <v>Orta Risk</v>
      </c>
      <c r="K13" s="11" t="s">
        <v>948</v>
      </c>
      <c r="L13" s="19" t="s">
        <v>946</v>
      </c>
      <c r="M13" s="17" t="s">
        <v>15</v>
      </c>
      <c r="N13" s="21"/>
      <c r="O13" s="21"/>
      <c r="P13" s="9">
        <v>1</v>
      </c>
      <c r="Q13" s="9">
        <v>3</v>
      </c>
      <c r="R13" s="9">
        <f t="shared" si="2"/>
        <v>3</v>
      </c>
      <c r="S13" s="10" t="str">
        <f t="shared" si="3"/>
        <v>Katlanılabilir Riskler</v>
      </c>
      <c r="T13" s="101" t="s">
        <v>2292</v>
      </c>
    </row>
    <row r="14" spans="1:20" ht="114.75" customHeight="1">
      <c r="A14" s="47">
        <v>12</v>
      </c>
      <c r="B14" s="48" t="s">
        <v>2330</v>
      </c>
      <c r="C14" s="22" t="s">
        <v>3191</v>
      </c>
      <c r="D14" s="104" t="s">
        <v>270</v>
      </c>
      <c r="E14" s="13" t="s">
        <v>18</v>
      </c>
      <c r="F14" s="8" t="s">
        <v>2208</v>
      </c>
      <c r="G14" s="9">
        <v>4</v>
      </c>
      <c r="H14" s="9">
        <v>4</v>
      </c>
      <c r="I14" s="9">
        <f t="shared" si="0"/>
        <v>16</v>
      </c>
      <c r="J14" s="14" t="str">
        <f t="shared" si="1"/>
        <v>Yüksek Seviye</v>
      </c>
      <c r="K14" s="11" t="s">
        <v>2342</v>
      </c>
      <c r="L14" s="19" t="s">
        <v>949</v>
      </c>
      <c r="M14" s="17" t="s">
        <v>15</v>
      </c>
      <c r="N14" s="21"/>
      <c r="O14" s="21"/>
      <c r="P14" s="9">
        <v>1</v>
      </c>
      <c r="Q14" s="9">
        <v>3</v>
      </c>
      <c r="R14" s="9">
        <f t="shared" si="2"/>
        <v>3</v>
      </c>
      <c r="S14" s="10" t="str">
        <f t="shared" si="3"/>
        <v>Katlanılabilir Riskler</v>
      </c>
      <c r="T14" s="101" t="s">
        <v>2292</v>
      </c>
    </row>
    <row r="15" spans="1:20" ht="108" customHeight="1">
      <c r="A15" s="47">
        <v>13</v>
      </c>
      <c r="B15" s="48" t="s">
        <v>2331</v>
      </c>
      <c r="C15" s="22" t="s">
        <v>3191</v>
      </c>
      <c r="D15" s="104" t="s">
        <v>271</v>
      </c>
      <c r="E15" s="13" t="s">
        <v>18</v>
      </c>
      <c r="F15" s="8" t="s">
        <v>2209</v>
      </c>
      <c r="G15" s="9">
        <v>3</v>
      </c>
      <c r="H15" s="9">
        <v>5</v>
      </c>
      <c r="I15" s="9">
        <f t="shared" si="0"/>
        <v>15</v>
      </c>
      <c r="J15" s="14" t="str">
        <f t="shared" si="1"/>
        <v>Yüksek Seviye</v>
      </c>
      <c r="K15" s="11" t="s">
        <v>2210</v>
      </c>
      <c r="L15" s="19" t="s">
        <v>952</v>
      </c>
      <c r="M15" s="17" t="s">
        <v>15</v>
      </c>
      <c r="N15" s="21"/>
      <c r="O15" s="21"/>
      <c r="P15" s="9">
        <v>1</v>
      </c>
      <c r="Q15" s="9">
        <v>3</v>
      </c>
      <c r="R15" s="9">
        <f t="shared" si="2"/>
        <v>3</v>
      </c>
      <c r="S15" s="10" t="str">
        <f t="shared" si="3"/>
        <v>Katlanılabilir Riskler</v>
      </c>
      <c r="T15" s="101" t="s">
        <v>2292</v>
      </c>
    </row>
    <row r="16" spans="1:20" ht="100.5" customHeight="1">
      <c r="A16" s="47">
        <v>14</v>
      </c>
      <c r="B16" s="48" t="s">
        <v>2332</v>
      </c>
      <c r="C16" s="22" t="s">
        <v>3191</v>
      </c>
      <c r="D16" s="104" t="s">
        <v>272</v>
      </c>
      <c r="E16" s="13" t="s">
        <v>18</v>
      </c>
      <c r="F16" s="8" t="s">
        <v>2343</v>
      </c>
      <c r="G16" s="9">
        <v>4</v>
      </c>
      <c r="H16" s="9">
        <v>5</v>
      </c>
      <c r="I16" s="9">
        <f t="shared" si="0"/>
        <v>20</v>
      </c>
      <c r="J16" s="14" t="str">
        <f t="shared" si="1"/>
        <v>Yüksek Seviye</v>
      </c>
      <c r="K16" s="11" t="s">
        <v>2211</v>
      </c>
      <c r="L16" s="19" t="s">
        <v>2212</v>
      </c>
      <c r="M16" s="17" t="s">
        <v>15</v>
      </c>
      <c r="N16" s="21"/>
      <c r="O16" s="21"/>
      <c r="P16" s="9">
        <v>1</v>
      </c>
      <c r="Q16" s="9">
        <v>3</v>
      </c>
      <c r="R16" s="9">
        <f t="shared" si="2"/>
        <v>3</v>
      </c>
      <c r="S16" s="10" t="str">
        <f t="shared" si="3"/>
        <v>Katlanılabilir Riskler</v>
      </c>
      <c r="T16" s="101" t="s">
        <v>2292</v>
      </c>
    </row>
    <row r="17" spans="1:20" ht="128.25" customHeight="1">
      <c r="A17" s="47">
        <v>15</v>
      </c>
      <c r="B17" s="48" t="s">
        <v>2333</v>
      </c>
      <c r="C17" s="22" t="s">
        <v>3191</v>
      </c>
      <c r="D17" s="104" t="s">
        <v>273</v>
      </c>
      <c r="E17" s="13" t="s">
        <v>18</v>
      </c>
      <c r="F17" s="8" t="s">
        <v>2214</v>
      </c>
      <c r="G17" s="9">
        <v>3</v>
      </c>
      <c r="H17" s="9">
        <v>4</v>
      </c>
      <c r="I17" s="9">
        <f t="shared" si="0"/>
        <v>12</v>
      </c>
      <c r="J17" s="14" t="str">
        <f t="shared" si="1"/>
        <v>Orta Risk</v>
      </c>
      <c r="K17" s="11" t="s">
        <v>2213</v>
      </c>
      <c r="L17" s="19" t="s">
        <v>953</v>
      </c>
      <c r="M17" s="17" t="s">
        <v>15</v>
      </c>
      <c r="N17" s="21"/>
      <c r="O17" s="21"/>
      <c r="P17" s="9">
        <v>1</v>
      </c>
      <c r="Q17" s="9">
        <v>3</v>
      </c>
      <c r="R17" s="9">
        <f t="shared" si="2"/>
        <v>3</v>
      </c>
      <c r="S17" s="10" t="str">
        <f t="shared" si="3"/>
        <v>Katlanılabilir Riskler</v>
      </c>
      <c r="T17" s="101" t="s">
        <v>2292</v>
      </c>
    </row>
    <row r="18" spans="1:20" ht="133.5" customHeight="1">
      <c r="A18" s="47">
        <v>16</v>
      </c>
      <c r="B18" s="48" t="s">
        <v>2334</v>
      </c>
      <c r="C18" s="22" t="s">
        <v>3191</v>
      </c>
      <c r="D18" s="104" t="s">
        <v>274</v>
      </c>
      <c r="E18" s="13" t="s">
        <v>18</v>
      </c>
      <c r="F18" s="8" t="s">
        <v>2215</v>
      </c>
      <c r="G18" s="9">
        <v>3</v>
      </c>
      <c r="H18" s="9">
        <v>3</v>
      </c>
      <c r="I18" s="9">
        <f t="shared" si="0"/>
        <v>9</v>
      </c>
      <c r="J18" s="14" t="str">
        <f t="shared" si="1"/>
        <v>Orta Risk</v>
      </c>
      <c r="K18" s="11" t="s">
        <v>954</v>
      </c>
      <c r="L18" s="19" t="s">
        <v>955</v>
      </c>
      <c r="M18" s="17" t="s">
        <v>15</v>
      </c>
      <c r="N18" s="21"/>
      <c r="O18" s="21"/>
      <c r="P18" s="9">
        <v>1</v>
      </c>
      <c r="Q18" s="9">
        <v>3</v>
      </c>
      <c r="R18" s="9">
        <f t="shared" si="2"/>
        <v>3</v>
      </c>
      <c r="S18" s="10" t="str">
        <f t="shared" si="3"/>
        <v>Katlanılabilir Riskler</v>
      </c>
      <c r="T18" s="101" t="s">
        <v>2292</v>
      </c>
    </row>
    <row r="19" spans="1:20" ht="78" customHeight="1">
      <c r="A19" s="47">
        <v>17</v>
      </c>
      <c r="B19" s="48" t="s">
        <v>2335</v>
      </c>
      <c r="C19" s="22" t="s">
        <v>3191</v>
      </c>
      <c r="D19" s="104" t="s">
        <v>275</v>
      </c>
      <c r="E19" s="13" t="s">
        <v>18</v>
      </c>
      <c r="F19" s="8" t="s">
        <v>956</v>
      </c>
      <c r="G19" s="9">
        <v>4</v>
      </c>
      <c r="H19" s="9">
        <v>5</v>
      </c>
      <c r="I19" s="9">
        <f t="shared" si="0"/>
        <v>20</v>
      </c>
      <c r="J19" s="14" t="str">
        <f t="shared" si="1"/>
        <v>Yüksek Seviye</v>
      </c>
      <c r="K19" s="11" t="s">
        <v>2216</v>
      </c>
      <c r="L19" s="19" t="s">
        <v>21</v>
      </c>
      <c r="M19" s="17" t="s">
        <v>15</v>
      </c>
      <c r="N19" s="21"/>
      <c r="O19" s="21"/>
      <c r="P19" s="9">
        <v>1</v>
      </c>
      <c r="Q19" s="9">
        <v>3</v>
      </c>
      <c r="R19" s="9">
        <f t="shared" si="2"/>
        <v>3</v>
      </c>
      <c r="S19" s="10" t="str">
        <f t="shared" si="3"/>
        <v>Katlanılabilir Riskler</v>
      </c>
      <c r="T19" s="101" t="s">
        <v>2292</v>
      </c>
    </row>
    <row r="20" spans="1:20" ht="99" customHeight="1">
      <c r="A20" s="47">
        <v>18</v>
      </c>
      <c r="B20" s="48" t="s">
        <v>2336</v>
      </c>
      <c r="C20" s="22" t="s">
        <v>3191</v>
      </c>
      <c r="D20" s="104" t="s">
        <v>2344</v>
      </c>
      <c r="E20" s="13" t="s">
        <v>18</v>
      </c>
      <c r="F20" s="8" t="s">
        <v>19</v>
      </c>
      <c r="G20" s="9">
        <v>4</v>
      </c>
      <c r="H20" s="9">
        <v>5</v>
      </c>
      <c r="I20" s="9">
        <f t="shared" si="0"/>
        <v>20</v>
      </c>
      <c r="J20" s="14" t="str">
        <f t="shared" si="1"/>
        <v>Yüksek Seviye</v>
      </c>
      <c r="K20" s="11" t="s">
        <v>957</v>
      </c>
      <c r="L20" s="19" t="s">
        <v>958</v>
      </c>
      <c r="M20" s="17" t="s">
        <v>15</v>
      </c>
      <c r="N20" s="21"/>
      <c r="O20" s="21"/>
      <c r="P20" s="9">
        <v>1</v>
      </c>
      <c r="Q20" s="9">
        <v>3</v>
      </c>
      <c r="R20" s="9">
        <f t="shared" si="2"/>
        <v>3</v>
      </c>
      <c r="S20" s="10" t="str">
        <f t="shared" si="3"/>
        <v>Katlanılabilir Riskler</v>
      </c>
      <c r="T20" s="101" t="s">
        <v>2292</v>
      </c>
    </row>
    <row r="21" spans="1:20" ht="99" customHeight="1">
      <c r="A21" s="47">
        <v>19</v>
      </c>
      <c r="B21" s="48" t="s">
        <v>2337</v>
      </c>
      <c r="C21" s="22" t="s">
        <v>3191</v>
      </c>
      <c r="D21" s="104" t="s">
        <v>31</v>
      </c>
      <c r="E21" s="13" t="s">
        <v>18</v>
      </c>
      <c r="F21" s="8" t="s">
        <v>959</v>
      </c>
      <c r="G21" s="9">
        <v>3</v>
      </c>
      <c r="H21" s="9">
        <v>5</v>
      </c>
      <c r="I21" s="9">
        <f t="shared" si="0"/>
        <v>15</v>
      </c>
      <c r="J21" s="14" t="str">
        <f t="shared" si="1"/>
        <v>Yüksek Seviye</v>
      </c>
      <c r="K21" s="11" t="s">
        <v>960</v>
      </c>
      <c r="L21" s="19" t="s">
        <v>961</v>
      </c>
      <c r="M21" s="17" t="s">
        <v>15</v>
      </c>
      <c r="N21" s="21"/>
      <c r="O21" s="21"/>
      <c r="P21" s="9">
        <v>1</v>
      </c>
      <c r="Q21" s="9">
        <v>3</v>
      </c>
      <c r="R21" s="9">
        <f t="shared" si="2"/>
        <v>3</v>
      </c>
      <c r="S21" s="10" t="str">
        <f t="shared" si="3"/>
        <v>Katlanılabilir Riskler</v>
      </c>
      <c r="T21" s="101" t="s">
        <v>2292</v>
      </c>
    </row>
    <row r="22" spans="1:20" ht="99" customHeight="1">
      <c r="A22" s="47">
        <v>20</v>
      </c>
      <c r="B22" s="48" t="s">
        <v>2338</v>
      </c>
      <c r="C22" s="22" t="s">
        <v>3191</v>
      </c>
      <c r="D22" s="104" t="s">
        <v>310</v>
      </c>
      <c r="E22" s="13" t="s">
        <v>18</v>
      </c>
      <c r="F22" s="8" t="s">
        <v>964</v>
      </c>
      <c r="G22" s="9">
        <v>4</v>
      </c>
      <c r="H22" s="9">
        <v>5</v>
      </c>
      <c r="I22" s="9">
        <f t="shared" si="0"/>
        <v>20</v>
      </c>
      <c r="J22" s="14" t="str">
        <f t="shared" si="1"/>
        <v>Yüksek Seviye</v>
      </c>
      <c r="K22" s="11" t="s">
        <v>2345</v>
      </c>
      <c r="L22" s="19" t="s">
        <v>962</v>
      </c>
      <c r="M22" s="17" t="s">
        <v>15</v>
      </c>
      <c r="N22" s="21"/>
      <c r="O22" s="21"/>
      <c r="P22" s="9">
        <v>1</v>
      </c>
      <c r="Q22" s="9">
        <v>3</v>
      </c>
      <c r="R22" s="9">
        <f t="shared" si="2"/>
        <v>3</v>
      </c>
      <c r="S22" s="10" t="str">
        <f t="shared" si="3"/>
        <v>Katlanılabilir Riskler</v>
      </c>
      <c r="T22" s="101" t="s">
        <v>2292</v>
      </c>
    </row>
    <row r="23" spans="1:20" ht="146.25" customHeight="1">
      <c r="A23" s="47">
        <v>21</v>
      </c>
      <c r="B23" s="48" t="s">
        <v>2339</v>
      </c>
      <c r="C23" s="22" t="s">
        <v>3191</v>
      </c>
      <c r="D23" s="104" t="s">
        <v>311</v>
      </c>
      <c r="E23" s="13" t="s">
        <v>18</v>
      </c>
      <c r="F23" s="8" t="s">
        <v>963</v>
      </c>
      <c r="G23" s="9">
        <v>4</v>
      </c>
      <c r="H23" s="9">
        <v>5</v>
      </c>
      <c r="I23" s="9">
        <f t="shared" si="0"/>
        <v>20</v>
      </c>
      <c r="J23" s="14" t="str">
        <f t="shared" si="1"/>
        <v>Yüksek Seviye</v>
      </c>
      <c r="K23" s="11" t="s">
        <v>2217</v>
      </c>
      <c r="L23" s="19" t="s">
        <v>962</v>
      </c>
      <c r="M23" s="17" t="s">
        <v>15</v>
      </c>
      <c r="N23" s="21"/>
      <c r="O23" s="21"/>
      <c r="P23" s="9">
        <v>1</v>
      </c>
      <c r="Q23" s="9">
        <v>3</v>
      </c>
      <c r="R23" s="9">
        <f t="shared" si="2"/>
        <v>3</v>
      </c>
      <c r="S23" s="10" t="str">
        <f t="shared" si="3"/>
        <v>Katlanılabilir Riskler</v>
      </c>
      <c r="T23" s="101" t="s">
        <v>2292</v>
      </c>
    </row>
    <row r="24" spans="1:20" ht="116.25" customHeight="1">
      <c r="A24" s="47">
        <v>22</v>
      </c>
      <c r="B24" s="48" t="s">
        <v>2340</v>
      </c>
      <c r="C24" s="22" t="s">
        <v>3191</v>
      </c>
      <c r="D24" s="100" t="s">
        <v>2223</v>
      </c>
      <c r="E24" s="13" t="s">
        <v>18</v>
      </c>
      <c r="F24" s="8" t="s">
        <v>2201</v>
      </c>
      <c r="G24" s="9">
        <v>3</v>
      </c>
      <c r="H24" s="9">
        <v>5</v>
      </c>
      <c r="I24" s="9">
        <f t="shared" si="0"/>
        <v>15</v>
      </c>
      <c r="J24" s="14" t="str">
        <f t="shared" si="1"/>
        <v>Yüksek Seviye</v>
      </c>
      <c r="K24" s="11" t="s">
        <v>2224</v>
      </c>
      <c r="L24" s="19" t="s">
        <v>1011</v>
      </c>
      <c r="M24" s="17" t="s">
        <v>15</v>
      </c>
      <c r="N24" s="21"/>
      <c r="O24" s="21"/>
      <c r="P24" s="9">
        <v>1</v>
      </c>
      <c r="Q24" s="9">
        <v>1</v>
      </c>
      <c r="R24" s="9">
        <f t="shared" si="2"/>
        <v>1</v>
      </c>
      <c r="S24" s="10" t="str">
        <f t="shared" si="3"/>
        <v>Önemsiz Riskler</v>
      </c>
      <c r="T24" s="101" t="s">
        <v>2292</v>
      </c>
    </row>
    <row r="25" spans="1:20" ht="116.25" customHeight="1">
      <c r="A25" s="47">
        <v>23</v>
      </c>
      <c r="B25" s="48" t="s">
        <v>2341</v>
      </c>
      <c r="C25" s="22" t="s">
        <v>3191</v>
      </c>
      <c r="D25" s="105" t="s">
        <v>2220</v>
      </c>
      <c r="E25" s="13" t="s">
        <v>18</v>
      </c>
      <c r="F25" s="8" t="s">
        <v>2201</v>
      </c>
      <c r="G25" s="9">
        <v>3</v>
      </c>
      <c r="H25" s="9">
        <v>4</v>
      </c>
      <c r="I25" s="9">
        <f t="shared" si="0"/>
        <v>12</v>
      </c>
      <c r="J25" s="14" t="str">
        <f t="shared" si="1"/>
        <v>Orta Risk</v>
      </c>
      <c r="K25" s="11" t="s">
        <v>2221</v>
      </c>
      <c r="L25" s="19" t="s">
        <v>2222</v>
      </c>
      <c r="M25" s="17" t="s">
        <v>15</v>
      </c>
      <c r="N25" s="21"/>
      <c r="O25" s="21"/>
      <c r="P25" s="9">
        <v>1</v>
      </c>
      <c r="Q25" s="9">
        <v>1</v>
      </c>
      <c r="R25" s="9">
        <f t="shared" si="2"/>
        <v>1</v>
      </c>
      <c r="S25" s="10" t="str">
        <f t="shared" si="3"/>
        <v>Önemsiz Riskler</v>
      </c>
      <c r="T25" s="101" t="s">
        <v>2292</v>
      </c>
    </row>
    <row r="26" spans="1:20" ht="116.25" customHeight="1">
      <c r="A26" s="47">
        <v>24</v>
      </c>
      <c r="B26" s="48" t="s">
        <v>2346</v>
      </c>
      <c r="C26" s="22" t="s">
        <v>921</v>
      </c>
      <c r="D26" s="104" t="s">
        <v>802</v>
      </c>
      <c r="E26" s="13" t="s">
        <v>922</v>
      </c>
      <c r="F26" s="33" t="s">
        <v>1838</v>
      </c>
      <c r="G26" s="9">
        <v>3</v>
      </c>
      <c r="H26" s="9">
        <v>5</v>
      </c>
      <c r="I26" s="9">
        <f t="shared" si="0"/>
        <v>15</v>
      </c>
      <c r="J26" s="14" t="str">
        <f t="shared" si="1"/>
        <v>Yüksek Seviye</v>
      </c>
      <c r="K26" s="11" t="s">
        <v>1964</v>
      </c>
      <c r="L26" s="19" t="s">
        <v>1962</v>
      </c>
      <c r="M26" s="17" t="s">
        <v>15</v>
      </c>
      <c r="N26" s="21"/>
      <c r="O26" s="21"/>
      <c r="P26" s="9">
        <v>1</v>
      </c>
      <c r="Q26" s="9">
        <v>3</v>
      </c>
      <c r="R26" s="9">
        <f t="shared" si="2"/>
        <v>3</v>
      </c>
      <c r="S26" s="10" t="str">
        <f t="shared" si="3"/>
        <v>Katlanılabilir Riskler</v>
      </c>
      <c r="T26" s="101" t="s">
        <v>2292</v>
      </c>
    </row>
    <row r="27" spans="1:20" ht="116.25" customHeight="1">
      <c r="A27" s="47">
        <v>25</v>
      </c>
      <c r="B27" s="48" t="s">
        <v>2347</v>
      </c>
      <c r="C27" s="22" t="s">
        <v>921</v>
      </c>
      <c r="D27" s="100" t="s">
        <v>803</v>
      </c>
      <c r="E27" s="13" t="s">
        <v>922</v>
      </c>
      <c r="F27" s="33" t="s">
        <v>1838</v>
      </c>
      <c r="G27" s="9">
        <v>3</v>
      </c>
      <c r="H27" s="9">
        <v>4</v>
      </c>
      <c r="I27" s="9">
        <f t="shared" si="0"/>
        <v>12</v>
      </c>
      <c r="J27" s="14" t="str">
        <f t="shared" si="1"/>
        <v>Orta Risk</v>
      </c>
      <c r="K27" s="11" t="s">
        <v>1965</v>
      </c>
      <c r="L27" s="19" t="s">
        <v>1908</v>
      </c>
      <c r="M27" s="17" t="s">
        <v>15</v>
      </c>
      <c r="N27" s="21"/>
      <c r="O27" s="21"/>
      <c r="P27" s="9">
        <v>1</v>
      </c>
      <c r="Q27" s="9">
        <v>3</v>
      </c>
      <c r="R27" s="9">
        <f t="shared" si="2"/>
        <v>3</v>
      </c>
      <c r="S27" s="10" t="str">
        <f t="shared" si="3"/>
        <v>Katlanılabilir Riskler</v>
      </c>
      <c r="T27" s="101" t="s">
        <v>2292</v>
      </c>
    </row>
    <row r="28" spans="1:20" ht="116.25" customHeight="1">
      <c r="A28" s="47">
        <v>26</v>
      </c>
      <c r="B28" s="48" t="s">
        <v>2348</v>
      </c>
      <c r="C28" s="22" t="s">
        <v>921</v>
      </c>
      <c r="D28" s="100" t="s">
        <v>804</v>
      </c>
      <c r="E28" s="13" t="s">
        <v>922</v>
      </c>
      <c r="F28" s="33" t="s">
        <v>1838</v>
      </c>
      <c r="G28" s="9">
        <v>3</v>
      </c>
      <c r="H28" s="9">
        <v>5</v>
      </c>
      <c r="I28" s="9">
        <f t="shared" si="0"/>
        <v>15</v>
      </c>
      <c r="J28" s="14" t="str">
        <f t="shared" si="1"/>
        <v>Yüksek Seviye</v>
      </c>
      <c r="K28" s="11" t="s">
        <v>1966</v>
      </c>
      <c r="L28" s="19" t="s">
        <v>1962</v>
      </c>
      <c r="M28" s="17" t="s">
        <v>15</v>
      </c>
      <c r="N28" s="21"/>
      <c r="O28" s="21"/>
      <c r="P28" s="9">
        <v>1</v>
      </c>
      <c r="Q28" s="9">
        <v>3</v>
      </c>
      <c r="R28" s="9">
        <f t="shared" si="2"/>
        <v>3</v>
      </c>
      <c r="S28" s="10" t="str">
        <f t="shared" si="3"/>
        <v>Katlanılabilir Riskler</v>
      </c>
      <c r="T28" s="101" t="s">
        <v>2292</v>
      </c>
    </row>
    <row r="29" spans="1:20" ht="127.95" customHeight="1">
      <c r="A29" s="47">
        <v>27</v>
      </c>
      <c r="B29" s="48" t="s">
        <v>2349</v>
      </c>
      <c r="C29" s="22" t="s">
        <v>921</v>
      </c>
      <c r="D29" s="100" t="s">
        <v>805</v>
      </c>
      <c r="E29" s="13" t="s">
        <v>922</v>
      </c>
      <c r="F29" s="33" t="s">
        <v>1846</v>
      </c>
      <c r="G29" s="9">
        <v>3</v>
      </c>
      <c r="H29" s="9">
        <v>5</v>
      </c>
      <c r="I29" s="9">
        <f t="shared" si="0"/>
        <v>15</v>
      </c>
      <c r="J29" s="14" t="str">
        <f t="shared" si="1"/>
        <v>Yüksek Seviye</v>
      </c>
      <c r="K29" s="11" t="s">
        <v>1967</v>
      </c>
      <c r="L29" s="19" t="s">
        <v>1962</v>
      </c>
      <c r="M29" s="17" t="s">
        <v>15</v>
      </c>
      <c r="N29" s="21"/>
      <c r="O29" s="21"/>
      <c r="P29" s="9">
        <v>1</v>
      </c>
      <c r="Q29" s="9">
        <v>3</v>
      </c>
      <c r="R29" s="9">
        <f t="shared" si="2"/>
        <v>3</v>
      </c>
      <c r="S29" s="10" t="str">
        <f t="shared" si="3"/>
        <v>Katlanılabilir Riskler</v>
      </c>
      <c r="T29" s="101" t="s">
        <v>2292</v>
      </c>
    </row>
    <row r="30" spans="1:20" ht="116.25" customHeight="1">
      <c r="A30" s="47">
        <v>28</v>
      </c>
      <c r="B30" s="48" t="s">
        <v>2350</v>
      </c>
      <c r="C30" s="22" t="s">
        <v>921</v>
      </c>
      <c r="D30" s="100" t="s">
        <v>806</v>
      </c>
      <c r="E30" s="13" t="s">
        <v>922</v>
      </c>
      <c r="F30" s="33" t="s">
        <v>1853</v>
      </c>
      <c r="G30" s="9">
        <v>3</v>
      </c>
      <c r="H30" s="9">
        <v>4</v>
      </c>
      <c r="I30" s="9">
        <f t="shared" si="0"/>
        <v>12</v>
      </c>
      <c r="J30" s="14" t="str">
        <f t="shared" si="1"/>
        <v>Orta Risk</v>
      </c>
      <c r="K30" s="11" t="s">
        <v>1968</v>
      </c>
      <c r="L30" s="19" t="s">
        <v>1962</v>
      </c>
      <c r="M30" s="17" t="s">
        <v>15</v>
      </c>
      <c r="N30" s="21"/>
      <c r="O30" s="21"/>
      <c r="P30" s="9">
        <v>1</v>
      </c>
      <c r="Q30" s="9">
        <v>3</v>
      </c>
      <c r="R30" s="9">
        <f t="shared" si="2"/>
        <v>3</v>
      </c>
      <c r="S30" s="10" t="str">
        <f t="shared" si="3"/>
        <v>Katlanılabilir Riskler</v>
      </c>
      <c r="T30" s="101" t="s">
        <v>2292</v>
      </c>
    </row>
    <row r="31" spans="1:20" ht="116.25" customHeight="1">
      <c r="A31" s="47">
        <v>29</v>
      </c>
      <c r="B31" s="48" t="s">
        <v>2351</v>
      </c>
      <c r="C31" s="22" t="s">
        <v>921</v>
      </c>
      <c r="D31" s="100" t="s">
        <v>807</v>
      </c>
      <c r="E31" s="13" t="s">
        <v>922</v>
      </c>
      <c r="F31" s="33" t="s">
        <v>1838</v>
      </c>
      <c r="G31" s="9">
        <v>3</v>
      </c>
      <c r="H31" s="9">
        <v>4</v>
      </c>
      <c r="I31" s="9">
        <f t="shared" si="0"/>
        <v>12</v>
      </c>
      <c r="J31" s="14" t="str">
        <f t="shared" si="1"/>
        <v>Orta Risk</v>
      </c>
      <c r="K31" s="11" t="s">
        <v>1969</v>
      </c>
      <c r="L31" s="19" t="s">
        <v>1932</v>
      </c>
      <c r="M31" s="17" t="s">
        <v>15</v>
      </c>
      <c r="N31" s="21"/>
      <c r="O31" s="21"/>
      <c r="P31" s="9">
        <v>1</v>
      </c>
      <c r="Q31" s="9">
        <v>3</v>
      </c>
      <c r="R31" s="9">
        <f t="shared" si="2"/>
        <v>3</v>
      </c>
      <c r="S31" s="10" t="str">
        <f t="shared" si="3"/>
        <v>Katlanılabilir Riskler</v>
      </c>
      <c r="T31" s="101" t="s">
        <v>2292</v>
      </c>
    </row>
    <row r="32" spans="1:20" ht="116.25" customHeight="1">
      <c r="A32" s="47">
        <v>30</v>
      </c>
      <c r="B32" s="48" t="s">
        <v>2352</v>
      </c>
      <c r="C32" s="22" t="s">
        <v>921</v>
      </c>
      <c r="D32" s="100" t="s">
        <v>808</v>
      </c>
      <c r="E32" s="13" t="s">
        <v>922</v>
      </c>
      <c r="F32" s="33" t="s">
        <v>1838</v>
      </c>
      <c r="G32" s="9">
        <v>3</v>
      </c>
      <c r="H32" s="9">
        <v>4</v>
      </c>
      <c r="I32" s="9">
        <f t="shared" si="0"/>
        <v>12</v>
      </c>
      <c r="J32" s="14" t="str">
        <f t="shared" si="1"/>
        <v>Orta Risk</v>
      </c>
      <c r="K32" s="11" t="s">
        <v>1970</v>
      </c>
      <c r="L32" s="19" t="s">
        <v>1932</v>
      </c>
      <c r="M32" s="17" t="s">
        <v>15</v>
      </c>
      <c r="N32" s="21"/>
      <c r="O32" s="21"/>
      <c r="P32" s="9">
        <v>1</v>
      </c>
      <c r="Q32" s="9">
        <v>3</v>
      </c>
      <c r="R32" s="9">
        <f t="shared" si="2"/>
        <v>3</v>
      </c>
      <c r="S32" s="10" t="str">
        <f t="shared" si="3"/>
        <v>Katlanılabilir Riskler</v>
      </c>
      <c r="T32" s="101" t="s">
        <v>2292</v>
      </c>
    </row>
    <row r="33" spans="1:21" ht="116.25" customHeight="1">
      <c r="A33" s="47">
        <v>31</v>
      </c>
      <c r="B33" s="48" t="s">
        <v>2353</v>
      </c>
      <c r="C33" s="22" t="s">
        <v>921</v>
      </c>
      <c r="D33" s="100" t="s">
        <v>809</v>
      </c>
      <c r="E33" s="13" t="s">
        <v>922</v>
      </c>
      <c r="F33" s="33" t="s">
        <v>1864</v>
      </c>
      <c r="G33" s="9">
        <v>3</v>
      </c>
      <c r="H33" s="9">
        <v>4</v>
      </c>
      <c r="I33" s="9">
        <f t="shared" si="0"/>
        <v>12</v>
      </c>
      <c r="J33" s="14" t="str">
        <f t="shared" si="1"/>
        <v>Orta Risk</v>
      </c>
      <c r="K33" s="11" t="s">
        <v>1947</v>
      </c>
      <c r="L33" s="19" t="s">
        <v>1887</v>
      </c>
      <c r="M33" s="17" t="s">
        <v>15</v>
      </c>
      <c r="N33" s="21"/>
      <c r="O33" s="21"/>
      <c r="P33" s="9">
        <v>1</v>
      </c>
      <c r="Q33" s="9">
        <v>3</v>
      </c>
      <c r="R33" s="9">
        <f t="shared" si="2"/>
        <v>3</v>
      </c>
      <c r="S33" s="10" t="str">
        <f t="shared" si="3"/>
        <v>Katlanılabilir Riskler</v>
      </c>
      <c r="T33" s="101" t="s">
        <v>2292</v>
      </c>
    </row>
    <row r="34" spans="1:21" ht="116.25" customHeight="1">
      <c r="A34" s="47">
        <v>32</v>
      </c>
      <c r="B34" s="48" t="s">
        <v>2354</v>
      </c>
      <c r="C34" s="22" t="s">
        <v>921</v>
      </c>
      <c r="D34" s="100" t="s">
        <v>810</v>
      </c>
      <c r="E34" s="13" t="s">
        <v>922</v>
      </c>
      <c r="F34" s="33" t="s">
        <v>1873</v>
      </c>
      <c r="G34" s="9">
        <v>2</v>
      </c>
      <c r="H34" s="9">
        <v>5</v>
      </c>
      <c r="I34" s="9">
        <f t="shared" si="0"/>
        <v>10</v>
      </c>
      <c r="J34" s="14" t="str">
        <f t="shared" si="1"/>
        <v>Orta Risk</v>
      </c>
      <c r="K34" s="11" t="s">
        <v>1971</v>
      </c>
      <c r="L34" s="19" t="s">
        <v>1887</v>
      </c>
      <c r="M34" s="17" t="s">
        <v>15</v>
      </c>
      <c r="N34" s="21"/>
      <c r="O34" s="21"/>
      <c r="P34" s="9">
        <v>1</v>
      </c>
      <c r="Q34" s="9">
        <v>3</v>
      </c>
      <c r="R34" s="9">
        <f t="shared" si="2"/>
        <v>3</v>
      </c>
      <c r="S34" s="10" t="str">
        <f t="shared" si="3"/>
        <v>Katlanılabilir Riskler</v>
      </c>
      <c r="T34" s="101" t="s">
        <v>2292</v>
      </c>
    </row>
    <row r="35" spans="1:21" ht="116.25" customHeight="1">
      <c r="A35" s="47">
        <v>33</v>
      </c>
      <c r="B35" s="120" t="s">
        <v>1043</v>
      </c>
      <c r="C35" s="22" t="s">
        <v>32</v>
      </c>
      <c r="D35" s="100" t="s">
        <v>312</v>
      </c>
      <c r="E35" s="13" t="s">
        <v>25</v>
      </c>
      <c r="F35" s="8" t="s">
        <v>2218</v>
      </c>
      <c r="G35" s="9">
        <v>3</v>
      </c>
      <c r="H35" s="9">
        <v>3</v>
      </c>
      <c r="I35" s="9">
        <f t="shared" si="0"/>
        <v>9</v>
      </c>
      <c r="J35" s="14" t="str">
        <f t="shared" si="1"/>
        <v>Orta Risk</v>
      </c>
      <c r="K35" s="11" t="s">
        <v>965</v>
      </c>
      <c r="L35" s="19" t="s">
        <v>966</v>
      </c>
      <c r="M35" s="17" t="s">
        <v>15</v>
      </c>
      <c r="N35" s="21"/>
      <c r="O35" s="21"/>
      <c r="P35" s="9">
        <v>1</v>
      </c>
      <c r="Q35" s="9">
        <v>3</v>
      </c>
      <c r="R35" s="9">
        <f t="shared" si="2"/>
        <v>3</v>
      </c>
      <c r="S35" s="10" t="str">
        <f t="shared" si="3"/>
        <v>Katlanılabilir Riskler</v>
      </c>
      <c r="T35" s="101" t="s">
        <v>2292</v>
      </c>
    </row>
    <row r="36" spans="1:21" ht="116.25" customHeight="1">
      <c r="A36" s="47">
        <v>34</v>
      </c>
      <c r="B36" s="120" t="s">
        <v>1044</v>
      </c>
      <c r="C36" s="22" t="s">
        <v>32</v>
      </c>
      <c r="D36" s="100" t="s">
        <v>313</v>
      </c>
      <c r="E36" s="13" t="s">
        <v>25</v>
      </c>
      <c r="F36" s="8" t="s">
        <v>2219</v>
      </c>
      <c r="G36" s="9">
        <v>3</v>
      </c>
      <c r="H36" s="9">
        <v>3</v>
      </c>
      <c r="I36" s="9">
        <f t="shared" si="0"/>
        <v>9</v>
      </c>
      <c r="J36" s="14" t="str">
        <f t="shared" si="1"/>
        <v>Orta Risk</v>
      </c>
      <c r="K36" s="11" t="s">
        <v>967</v>
      </c>
      <c r="L36" s="19" t="s">
        <v>968</v>
      </c>
      <c r="M36" s="17" t="s">
        <v>15</v>
      </c>
      <c r="N36" s="21"/>
      <c r="O36" s="21"/>
      <c r="P36" s="9">
        <v>1</v>
      </c>
      <c r="Q36" s="9">
        <v>3</v>
      </c>
      <c r="R36" s="9">
        <f t="shared" si="2"/>
        <v>3</v>
      </c>
      <c r="S36" s="10" t="str">
        <f t="shared" si="3"/>
        <v>Katlanılabilir Riskler</v>
      </c>
      <c r="T36" s="101" t="s">
        <v>2292</v>
      </c>
    </row>
    <row r="37" spans="1:21" ht="116.25" customHeight="1">
      <c r="A37" s="47">
        <v>35</v>
      </c>
      <c r="B37" s="120" t="s">
        <v>1045</v>
      </c>
      <c r="C37" s="22" t="s">
        <v>32</v>
      </c>
      <c r="D37" s="100" t="s">
        <v>315</v>
      </c>
      <c r="E37" s="13" t="s">
        <v>25</v>
      </c>
      <c r="F37" s="8" t="s">
        <v>974</v>
      </c>
      <c r="G37" s="9">
        <v>3</v>
      </c>
      <c r="H37" s="9">
        <v>4</v>
      </c>
      <c r="I37" s="9">
        <f t="shared" si="0"/>
        <v>12</v>
      </c>
      <c r="J37" s="14" t="str">
        <f t="shared" si="1"/>
        <v>Orta Risk</v>
      </c>
      <c r="K37" s="11" t="s">
        <v>975</v>
      </c>
      <c r="L37" s="19" t="s">
        <v>976</v>
      </c>
      <c r="M37" s="17" t="s">
        <v>15</v>
      </c>
      <c r="N37" s="21"/>
      <c r="O37" s="21"/>
      <c r="P37" s="9">
        <v>1</v>
      </c>
      <c r="Q37" s="9">
        <v>3</v>
      </c>
      <c r="R37" s="9">
        <f t="shared" si="2"/>
        <v>3</v>
      </c>
      <c r="S37" s="10" t="str">
        <f t="shared" si="3"/>
        <v>Katlanılabilir Riskler</v>
      </c>
      <c r="T37" s="101" t="s">
        <v>2292</v>
      </c>
      <c r="U37" s="56"/>
    </row>
    <row r="38" spans="1:21" ht="116.25" customHeight="1">
      <c r="A38" s="47">
        <v>36</v>
      </c>
      <c r="B38" s="120" t="s">
        <v>1046</v>
      </c>
      <c r="C38" s="22" t="s">
        <v>32</v>
      </c>
      <c r="D38" s="100" t="s">
        <v>251</v>
      </c>
      <c r="E38" s="13" t="s">
        <v>25</v>
      </c>
      <c r="F38" s="8" t="s">
        <v>1515</v>
      </c>
      <c r="G38" s="9">
        <v>3</v>
      </c>
      <c r="H38" s="9">
        <v>4</v>
      </c>
      <c r="I38" s="9">
        <f t="shared" si="0"/>
        <v>12</v>
      </c>
      <c r="J38" s="14" t="str">
        <f t="shared" si="1"/>
        <v>Orta Risk</v>
      </c>
      <c r="K38" s="11" t="s">
        <v>977</v>
      </c>
      <c r="L38" s="19" t="s">
        <v>980</v>
      </c>
      <c r="M38" s="17" t="s">
        <v>15</v>
      </c>
      <c r="N38" s="21"/>
      <c r="O38" s="21"/>
      <c r="P38" s="9">
        <v>1</v>
      </c>
      <c r="Q38" s="9">
        <v>3</v>
      </c>
      <c r="R38" s="9">
        <f t="shared" si="2"/>
        <v>3</v>
      </c>
      <c r="S38" s="10" t="str">
        <f t="shared" si="3"/>
        <v>Katlanılabilir Riskler</v>
      </c>
      <c r="T38" s="101" t="s">
        <v>2292</v>
      </c>
    </row>
    <row r="39" spans="1:21" ht="116.25" customHeight="1">
      <c r="A39" s="47">
        <v>37</v>
      </c>
      <c r="B39" s="120" t="s">
        <v>1047</v>
      </c>
      <c r="C39" s="22" t="s">
        <v>32</v>
      </c>
      <c r="D39" s="100" t="s">
        <v>252</v>
      </c>
      <c r="E39" s="13" t="s">
        <v>25</v>
      </c>
      <c r="F39" s="8" t="s">
        <v>1516</v>
      </c>
      <c r="G39" s="9">
        <v>4</v>
      </c>
      <c r="H39" s="9">
        <v>5</v>
      </c>
      <c r="I39" s="9">
        <f t="shared" si="0"/>
        <v>20</v>
      </c>
      <c r="J39" s="14" t="str">
        <f t="shared" si="1"/>
        <v>Yüksek Seviye</v>
      </c>
      <c r="K39" s="51" t="s">
        <v>979</v>
      </c>
      <c r="L39" s="19" t="s">
        <v>23</v>
      </c>
      <c r="M39" s="17" t="s">
        <v>15</v>
      </c>
      <c r="N39" s="21"/>
      <c r="O39" s="21"/>
      <c r="P39" s="9">
        <v>1</v>
      </c>
      <c r="Q39" s="9">
        <v>3</v>
      </c>
      <c r="R39" s="9">
        <f t="shared" si="2"/>
        <v>3</v>
      </c>
      <c r="S39" s="10" t="str">
        <f t="shared" si="3"/>
        <v>Katlanılabilir Riskler</v>
      </c>
      <c r="T39" s="101" t="s">
        <v>2292</v>
      </c>
    </row>
    <row r="40" spans="1:21" ht="131.25" customHeight="1">
      <c r="A40" s="47">
        <v>38</v>
      </c>
      <c r="B40" s="120" t="s">
        <v>1048</v>
      </c>
      <c r="C40" s="22" t="s">
        <v>32</v>
      </c>
      <c r="D40" s="100" t="s">
        <v>316</v>
      </c>
      <c r="E40" s="13" t="s">
        <v>25</v>
      </c>
      <c r="F40" s="23" t="s">
        <v>141</v>
      </c>
      <c r="G40" s="9">
        <v>4</v>
      </c>
      <c r="H40" s="9">
        <v>5</v>
      </c>
      <c r="I40" s="9">
        <f t="shared" si="0"/>
        <v>20</v>
      </c>
      <c r="J40" s="14" t="str">
        <f t="shared" si="1"/>
        <v>Yüksek Seviye</v>
      </c>
      <c r="K40" s="16" t="s">
        <v>1023</v>
      </c>
      <c r="L40" s="19" t="s">
        <v>23</v>
      </c>
      <c r="M40" s="17" t="s">
        <v>15</v>
      </c>
      <c r="N40" s="21"/>
      <c r="O40" s="21"/>
      <c r="P40" s="9">
        <v>1</v>
      </c>
      <c r="Q40" s="9">
        <v>3</v>
      </c>
      <c r="R40" s="9">
        <f t="shared" si="2"/>
        <v>3</v>
      </c>
      <c r="S40" s="10" t="str">
        <f t="shared" si="3"/>
        <v>Katlanılabilir Riskler</v>
      </c>
      <c r="T40" s="101" t="s">
        <v>2292</v>
      </c>
    </row>
    <row r="41" spans="1:21" ht="111" customHeight="1">
      <c r="A41" s="47">
        <v>39</v>
      </c>
      <c r="B41" s="120" t="s">
        <v>1049</v>
      </c>
      <c r="C41" s="22" t="s">
        <v>32</v>
      </c>
      <c r="D41" s="100" t="s">
        <v>317</v>
      </c>
      <c r="E41" s="13" t="s">
        <v>1467</v>
      </c>
      <c r="F41" s="8" t="s">
        <v>77</v>
      </c>
      <c r="G41" s="9">
        <v>3</v>
      </c>
      <c r="H41" s="9">
        <v>5</v>
      </c>
      <c r="I41" s="9">
        <f t="shared" si="0"/>
        <v>15</v>
      </c>
      <c r="J41" s="14" t="str">
        <f t="shared" si="1"/>
        <v>Yüksek Seviye</v>
      </c>
      <c r="K41" s="11" t="s">
        <v>1009</v>
      </c>
      <c r="L41" s="19" t="s">
        <v>1011</v>
      </c>
      <c r="M41" s="17" t="s">
        <v>15</v>
      </c>
      <c r="N41" s="21"/>
      <c r="O41" s="21"/>
      <c r="P41" s="9">
        <v>1</v>
      </c>
      <c r="Q41" s="9">
        <v>3</v>
      </c>
      <c r="R41" s="9">
        <f t="shared" si="2"/>
        <v>3</v>
      </c>
      <c r="S41" s="10" t="str">
        <f t="shared" si="3"/>
        <v>Katlanılabilir Riskler</v>
      </c>
      <c r="T41" s="101" t="s">
        <v>2292</v>
      </c>
    </row>
    <row r="42" spans="1:21" ht="179.25" customHeight="1">
      <c r="A42" s="47">
        <v>40</v>
      </c>
      <c r="B42" s="120" t="s">
        <v>1050</v>
      </c>
      <c r="C42" s="22" t="s">
        <v>32</v>
      </c>
      <c r="D42" s="100" t="s">
        <v>318</v>
      </c>
      <c r="E42" s="13" t="s">
        <v>1467</v>
      </c>
      <c r="F42" s="23" t="s">
        <v>93</v>
      </c>
      <c r="G42" s="9">
        <v>4</v>
      </c>
      <c r="H42" s="9">
        <v>5</v>
      </c>
      <c r="I42" s="9">
        <f t="shared" si="0"/>
        <v>20</v>
      </c>
      <c r="J42" s="14" t="str">
        <f t="shared" si="1"/>
        <v>Yüksek Seviye</v>
      </c>
      <c r="K42" s="11" t="s">
        <v>985</v>
      </c>
      <c r="L42" s="19" t="s">
        <v>986</v>
      </c>
      <c r="M42" s="17" t="s">
        <v>15</v>
      </c>
      <c r="N42" s="21"/>
      <c r="O42" s="21"/>
      <c r="P42" s="9">
        <v>1</v>
      </c>
      <c r="Q42" s="9">
        <v>3</v>
      </c>
      <c r="R42" s="9">
        <f t="shared" si="2"/>
        <v>3</v>
      </c>
      <c r="S42" s="10" t="str">
        <f t="shared" si="3"/>
        <v>Katlanılabilir Riskler</v>
      </c>
      <c r="T42" s="101" t="s">
        <v>2292</v>
      </c>
    </row>
    <row r="43" spans="1:21" ht="150" customHeight="1">
      <c r="A43" s="47">
        <v>41</v>
      </c>
      <c r="B43" s="120" t="s">
        <v>1051</v>
      </c>
      <c r="C43" s="22" t="s">
        <v>32</v>
      </c>
      <c r="D43" s="100" t="s">
        <v>319</v>
      </c>
      <c r="E43" s="13" t="s">
        <v>1467</v>
      </c>
      <c r="F43" s="8" t="s">
        <v>1459</v>
      </c>
      <c r="G43" s="9">
        <v>3</v>
      </c>
      <c r="H43" s="9">
        <v>5</v>
      </c>
      <c r="I43" s="9">
        <f t="shared" si="0"/>
        <v>15</v>
      </c>
      <c r="J43" s="14" t="str">
        <f t="shared" si="1"/>
        <v>Yüksek Seviye</v>
      </c>
      <c r="K43" s="11" t="s">
        <v>1461</v>
      </c>
      <c r="L43" s="19" t="s">
        <v>1334</v>
      </c>
      <c r="M43" s="17" t="s">
        <v>15</v>
      </c>
      <c r="N43" s="21"/>
      <c r="O43" s="21"/>
      <c r="P43" s="9">
        <v>1</v>
      </c>
      <c r="Q43" s="9">
        <v>3</v>
      </c>
      <c r="R43" s="9">
        <f t="shared" si="2"/>
        <v>3</v>
      </c>
      <c r="S43" s="10" t="str">
        <f t="shared" si="3"/>
        <v>Katlanılabilir Riskler</v>
      </c>
      <c r="T43" s="101" t="s">
        <v>2292</v>
      </c>
    </row>
    <row r="44" spans="1:21" ht="85.5" customHeight="1">
      <c r="A44" s="47">
        <v>42</v>
      </c>
      <c r="B44" s="120" t="s">
        <v>1052</v>
      </c>
      <c r="C44" s="22" t="s">
        <v>32</v>
      </c>
      <c r="D44" s="100" t="s">
        <v>320</v>
      </c>
      <c r="E44" s="13" t="s">
        <v>1467</v>
      </c>
      <c r="F44" s="8" t="s">
        <v>1460</v>
      </c>
      <c r="G44" s="9">
        <v>3</v>
      </c>
      <c r="H44" s="9">
        <v>4</v>
      </c>
      <c r="I44" s="9">
        <f t="shared" si="0"/>
        <v>12</v>
      </c>
      <c r="J44" s="14" t="str">
        <f t="shared" si="1"/>
        <v>Orta Risk</v>
      </c>
      <c r="K44" s="11" t="s">
        <v>1462</v>
      </c>
      <c r="L44" s="19" t="s">
        <v>1463</v>
      </c>
      <c r="M44" s="17" t="s">
        <v>15</v>
      </c>
      <c r="N44" s="21"/>
      <c r="O44" s="21"/>
      <c r="P44" s="9">
        <v>1</v>
      </c>
      <c r="Q44" s="9">
        <v>3</v>
      </c>
      <c r="R44" s="9">
        <f t="shared" si="2"/>
        <v>3</v>
      </c>
      <c r="S44" s="10" t="str">
        <f t="shared" si="3"/>
        <v>Katlanılabilir Riskler</v>
      </c>
      <c r="T44" s="101" t="s">
        <v>2292</v>
      </c>
    </row>
    <row r="45" spans="1:21" ht="82.5" customHeight="1">
      <c r="A45" s="47">
        <v>43</v>
      </c>
      <c r="B45" s="120" t="s">
        <v>1053</v>
      </c>
      <c r="C45" s="22" t="s">
        <v>32</v>
      </c>
      <c r="D45" s="100" t="s">
        <v>321</v>
      </c>
      <c r="E45" s="13" t="s">
        <v>1467</v>
      </c>
      <c r="F45" s="8" t="s">
        <v>1460</v>
      </c>
      <c r="G45" s="9">
        <v>4</v>
      </c>
      <c r="H45" s="9">
        <v>5</v>
      </c>
      <c r="I45" s="9">
        <f t="shared" si="0"/>
        <v>20</v>
      </c>
      <c r="J45" s="14" t="str">
        <f t="shared" si="1"/>
        <v>Yüksek Seviye</v>
      </c>
      <c r="K45" s="11" t="s">
        <v>1464</v>
      </c>
      <c r="L45" s="19" t="s">
        <v>1465</v>
      </c>
      <c r="M45" s="17" t="s">
        <v>15</v>
      </c>
      <c r="N45" s="21"/>
      <c r="O45" s="21"/>
      <c r="P45" s="9">
        <v>1</v>
      </c>
      <c r="Q45" s="9">
        <v>3</v>
      </c>
      <c r="R45" s="9">
        <f t="shared" si="2"/>
        <v>3</v>
      </c>
      <c r="S45" s="10" t="str">
        <f t="shared" si="3"/>
        <v>Katlanılabilir Riskler</v>
      </c>
      <c r="T45" s="101" t="s">
        <v>2292</v>
      </c>
    </row>
    <row r="46" spans="1:21" ht="111" customHeight="1">
      <c r="A46" s="47">
        <v>44</v>
      </c>
      <c r="B46" s="120" t="s">
        <v>1054</v>
      </c>
      <c r="C46" s="22" t="s">
        <v>32</v>
      </c>
      <c r="D46" s="100" t="s">
        <v>322</v>
      </c>
      <c r="E46" s="13" t="s">
        <v>1467</v>
      </c>
      <c r="F46" s="8" t="s">
        <v>1469</v>
      </c>
      <c r="G46" s="9">
        <v>4</v>
      </c>
      <c r="H46" s="9">
        <v>4</v>
      </c>
      <c r="I46" s="9">
        <f t="shared" si="0"/>
        <v>16</v>
      </c>
      <c r="J46" s="14" t="str">
        <f t="shared" si="1"/>
        <v>Yüksek Seviye</v>
      </c>
      <c r="K46" s="11" t="s">
        <v>1470</v>
      </c>
      <c r="L46" s="19" t="s">
        <v>1042</v>
      </c>
      <c r="M46" s="17" t="s">
        <v>15</v>
      </c>
      <c r="N46" s="21"/>
      <c r="O46" s="21"/>
      <c r="P46" s="9">
        <v>1</v>
      </c>
      <c r="Q46" s="9">
        <v>3</v>
      </c>
      <c r="R46" s="9">
        <f t="shared" si="2"/>
        <v>3</v>
      </c>
      <c r="S46" s="10" t="str">
        <f t="shared" si="3"/>
        <v>Katlanılabilir Riskler</v>
      </c>
      <c r="T46" s="101" t="s">
        <v>2292</v>
      </c>
    </row>
    <row r="47" spans="1:21" ht="93.75" customHeight="1">
      <c r="A47" s="47">
        <v>45</v>
      </c>
      <c r="B47" s="120" t="s">
        <v>1055</v>
      </c>
      <c r="C47" s="22" t="s">
        <v>32</v>
      </c>
      <c r="D47" s="100" t="s">
        <v>323</v>
      </c>
      <c r="E47" s="13" t="s">
        <v>1467</v>
      </c>
      <c r="F47" s="8" t="s">
        <v>1460</v>
      </c>
      <c r="G47" s="9">
        <v>4</v>
      </c>
      <c r="H47" s="9">
        <v>4</v>
      </c>
      <c r="I47" s="9">
        <f t="shared" si="0"/>
        <v>16</v>
      </c>
      <c r="J47" s="14" t="str">
        <f t="shared" si="1"/>
        <v>Yüksek Seviye</v>
      </c>
      <c r="K47" s="11" t="s">
        <v>1466</v>
      </c>
      <c r="L47" s="19" t="s">
        <v>16</v>
      </c>
      <c r="M47" s="17" t="s">
        <v>15</v>
      </c>
      <c r="N47" s="21"/>
      <c r="O47" s="21"/>
      <c r="P47" s="9">
        <v>1</v>
      </c>
      <c r="Q47" s="9">
        <v>3</v>
      </c>
      <c r="R47" s="9">
        <f t="shared" si="2"/>
        <v>3</v>
      </c>
      <c r="S47" s="10" t="str">
        <f t="shared" si="3"/>
        <v>Katlanılabilir Riskler</v>
      </c>
      <c r="T47" s="101" t="s">
        <v>2292</v>
      </c>
    </row>
    <row r="48" spans="1:21" ht="89.25" customHeight="1">
      <c r="A48" s="47">
        <v>46</v>
      </c>
      <c r="B48" s="120" t="s">
        <v>1056</v>
      </c>
      <c r="C48" s="22" t="s">
        <v>32</v>
      </c>
      <c r="D48" s="100" t="s">
        <v>324</v>
      </c>
      <c r="E48" s="13" t="s">
        <v>1467</v>
      </c>
      <c r="F48" s="8" t="s">
        <v>1471</v>
      </c>
      <c r="G48" s="9">
        <v>3</v>
      </c>
      <c r="H48" s="9">
        <v>3</v>
      </c>
      <c r="I48" s="9">
        <f t="shared" si="0"/>
        <v>9</v>
      </c>
      <c r="J48" s="14" t="str">
        <f t="shared" si="1"/>
        <v>Orta Risk</v>
      </c>
      <c r="K48" s="11" t="s">
        <v>1472</v>
      </c>
      <c r="L48" s="19" t="s">
        <v>1277</v>
      </c>
      <c r="M48" s="17" t="s">
        <v>15</v>
      </c>
      <c r="N48" s="21"/>
      <c r="O48" s="21"/>
      <c r="P48" s="9">
        <v>1</v>
      </c>
      <c r="Q48" s="9">
        <v>3</v>
      </c>
      <c r="R48" s="9">
        <f t="shared" si="2"/>
        <v>3</v>
      </c>
      <c r="S48" s="10" t="str">
        <f t="shared" si="3"/>
        <v>Katlanılabilir Riskler</v>
      </c>
      <c r="T48" s="101" t="s">
        <v>2292</v>
      </c>
    </row>
    <row r="49" spans="1:20" ht="88.5" customHeight="1">
      <c r="A49" s="47">
        <v>47</v>
      </c>
      <c r="B49" s="120" t="s">
        <v>1057</v>
      </c>
      <c r="C49" s="22" t="s">
        <v>32</v>
      </c>
      <c r="D49" s="100" t="s">
        <v>325</v>
      </c>
      <c r="E49" s="13" t="s">
        <v>1467</v>
      </c>
      <c r="F49" s="8" t="s">
        <v>1473</v>
      </c>
      <c r="G49" s="9">
        <v>3</v>
      </c>
      <c r="H49" s="9">
        <v>3</v>
      </c>
      <c r="I49" s="9">
        <f t="shared" si="0"/>
        <v>9</v>
      </c>
      <c r="J49" s="14" t="str">
        <f t="shared" si="1"/>
        <v>Orta Risk</v>
      </c>
      <c r="K49" s="16" t="s">
        <v>1474</v>
      </c>
      <c r="L49" s="19" t="s">
        <v>1033</v>
      </c>
      <c r="M49" s="17" t="s">
        <v>15</v>
      </c>
      <c r="N49" s="21"/>
      <c r="O49" s="21"/>
      <c r="P49" s="9">
        <v>1</v>
      </c>
      <c r="Q49" s="9">
        <v>3</v>
      </c>
      <c r="R49" s="9">
        <f t="shared" si="2"/>
        <v>3</v>
      </c>
      <c r="S49" s="10" t="str">
        <f t="shared" si="3"/>
        <v>Katlanılabilir Riskler</v>
      </c>
      <c r="T49" s="101" t="s">
        <v>2292</v>
      </c>
    </row>
    <row r="50" spans="1:20" ht="109.5" customHeight="1">
      <c r="A50" s="47">
        <v>48</v>
      </c>
      <c r="B50" s="120" t="s">
        <v>1058</v>
      </c>
      <c r="C50" s="22" t="s">
        <v>32</v>
      </c>
      <c r="D50" s="100" t="s">
        <v>326</v>
      </c>
      <c r="E50" s="13" t="s">
        <v>1467</v>
      </c>
      <c r="F50" s="8" t="s">
        <v>1003</v>
      </c>
      <c r="G50" s="9">
        <v>3</v>
      </c>
      <c r="H50" s="9">
        <v>4</v>
      </c>
      <c r="I50" s="9">
        <f t="shared" si="0"/>
        <v>12</v>
      </c>
      <c r="J50" s="14" t="str">
        <f t="shared" si="1"/>
        <v>Orta Risk</v>
      </c>
      <c r="K50" s="11" t="s">
        <v>1475</v>
      </c>
      <c r="L50" s="19" t="s">
        <v>30</v>
      </c>
      <c r="M50" s="17" t="s">
        <v>15</v>
      </c>
      <c r="N50" s="21"/>
      <c r="O50" s="21"/>
      <c r="P50" s="9">
        <v>1</v>
      </c>
      <c r="Q50" s="9">
        <v>3</v>
      </c>
      <c r="R50" s="9">
        <f t="shared" si="2"/>
        <v>3</v>
      </c>
      <c r="S50" s="10" t="str">
        <f t="shared" si="3"/>
        <v>Katlanılabilir Riskler</v>
      </c>
      <c r="T50" s="101" t="s">
        <v>2292</v>
      </c>
    </row>
    <row r="51" spans="1:20" ht="111.75" customHeight="1">
      <c r="A51" s="47">
        <v>49</v>
      </c>
      <c r="B51" s="120" t="s">
        <v>1059</v>
      </c>
      <c r="C51" s="22" t="s">
        <v>32</v>
      </c>
      <c r="D51" s="100" t="s">
        <v>327</v>
      </c>
      <c r="E51" s="13" t="s">
        <v>1467</v>
      </c>
      <c r="F51" s="8" t="s">
        <v>1478</v>
      </c>
      <c r="G51" s="9">
        <v>3</v>
      </c>
      <c r="H51" s="9">
        <v>3</v>
      </c>
      <c r="I51" s="9">
        <f t="shared" si="0"/>
        <v>9</v>
      </c>
      <c r="J51" s="14" t="str">
        <f t="shared" si="1"/>
        <v>Orta Risk</v>
      </c>
      <c r="K51" s="11" t="s">
        <v>1346</v>
      </c>
      <c r="L51" s="19" t="s">
        <v>1479</v>
      </c>
      <c r="M51" s="17" t="s">
        <v>15</v>
      </c>
      <c r="N51" s="21"/>
      <c r="O51" s="21"/>
      <c r="P51" s="9">
        <v>1</v>
      </c>
      <c r="Q51" s="9">
        <v>3</v>
      </c>
      <c r="R51" s="9">
        <f t="shared" si="2"/>
        <v>3</v>
      </c>
      <c r="S51" s="10" t="str">
        <f t="shared" si="3"/>
        <v>Katlanılabilir Riskler</v>
      </c>
      <c r="T51" s="101" t="s">
        <v>2292</v>
      </c>
    </row>
    <row r="52" spans="1:20" ht="66.75" customHeight="1">
      <c r="A52" s="47">
        <v>50</v>
      </c>
      <c r="B52" s="120" t="s">
        <v>1060</v>
      </c>
      <c r="C52" s="22" t="s">
        <v>32</v>
      </c>
      <c r="D52" s="100" t="s">
        <v>328</v>
      </c>
      <c r="E52" s="13" t="s">
        <v>1467</v>
      </c>
      <c r="F52" s="8" t="s">
        <v>1476</v>
      </c>
      <c r="G52" s="9">
        <v>3</v>
      </c>
      <c r="H52" s="9">
        <v>3</v>
      </c>
      <c r="I52" s="9">
        <f t="shared" si="0"/>
        <v>9</v>
      </c>
      <c r="J52" s="14" t="str">
        <f t="shared" si="1"/>
        <v>Orta Risk</v>
      </c>
      <c r="K52" s="16" t="s">
        <v>1477</v>
      </c>
      <c r="L52" s="19" t="s">
        <v>16</v>
      </c>
      <c r="M52" s="17" t="s">
        <v>15</v>
      </c>
      <c r="N52" s="21"/>
      <c r="O52" s="21"/>
      <c r="P52" s="9">
        <v>1</v>
      </c>
      <c r="Q52" s="9">
        <v>3</v>
      </c>
      <c r="R52" s="9">
        <f t="shared" si="2"/>
        <v>3</v>
      </c>
      <c r="S52" s="10" t="str">
        <f t="shared" si="3"/>
        <v>Katlanılabilir Riskler</v>
      </c>
      <c r="T52" s="101" t="s">
        <v>2292</v>
      </c>
    </row>
    <row r="53" spans="1:20" ht="148.5" customHeight="1">
      <c r="A53" s="47">
        <v>51</v>
      </c>
      <c r="B53" s="120" t="s">
        <v>1061</v>
      </c>
      <c r="C53" s="22" t="s">
        <v>32</v>
      </c>
      <c r="D53" s="100" t="s">
        <v>329</v>
      </c>
      <c r="E53" s="13" t="s">
        <v>1467</v>
      </c>
      <c r="F53" s="8" t="s">
        <v>1003</v>
      </c>
      <c r="G53" s="9">
        <v>3</v>
      </c>
      <c r="H53" s="9">
        <v>4</v>
      </c>
      <c r="I53" s="9">
        <f t="shared" si="0"/>
        <v>12</v>
      </c>
      <c r="J53" s="14" t="str">
        <f t="shared" si="1"/>
        <v>Orta Risk</v>
      </c>
      <c r="K53" s="11" t="s">
        <v>1480</v>
      </c>
      <c r="L53" s="19" t="s">
        <v>1481</v>
      </c>
      <c r="M53" s="17" t="s">
        <v>15</v>
      </c>
      <c r="N53" s="21"/>
      <c r="O53" s="21"/>
      <c r="P53" s="9">
        <v>1</v>
      </c>
      <c r="Q53" s="9">
        <v>3</v>
      </c>
      <c r="R53" s="9">
        <f t="shared" si="2"/>
        <v>3</v>
      </c>
      <c r="S53" s="10" t="str">
        <f t="shared" si="3"/>
        <v>Katlanılabilir Riskler</v>
      </c>
      <c r="T53" s="101" t="s">
        <v>2292</v>
      </c>
    </row>
    <row r="54" spans="1:20" ht="121.5" customHeight="1">
      <c r="A54" s="47">
        <v>52</v>
      </c>
      <c r="B54" s="120" t="s">
        <v>1062</v>
      </c>
      <c r="C54" s="22" t="s">
        <v>32</v>
      </c>
      <c r="D54" s="104" t="s">
        <v>258</v>
      </c>
      <c r="E54" s="13" t="s">
        <v>1467</v>
      </c>
      <c r="F54" s="8" t="s">
        <v>1482</v>
      </c>
      <c r="G54" s="9">
        <v>3</v>
      </c>
      <c r="H54" s="9">
        <v>5</v>
      </c>
      <c r="I54" s="9">
        <f t="shared" si="0"/>
        <v>15</v>
      </c>
      <c r="J54" s="14" t="str">
        <f t="shared" si="1"/>
        <v>Yüksek Seviye</v>
      </c>
      <c r="K54" s="11" t="s">
        <v>1036</v>
      </c>
      <c r="L54" s="19" t="s">
        <v>1520</v>
      </c>
      <c r="M54" s="17" t="s">
        <v>15</v>
      </c>
      <c r="N54" s="21"/>
      <c r="O54" s="21"/>
      <c r="P54" s="9">
        <v>1</v>
      </c>
      <c r="Q54" s="9">
        <v>3</v>
      </c>
      <c r="R54" s="9">
        <f t="shared" si="2"/>
        <v>3</v>
      </c>
      <c r="S54" s="10" t="str">
        <f t="shared" si="3"/>
        <v>Katlanılabilir Riskler</v>
      </c>
      <c r="T54" s="101" t="s">
        <v>2292</v>
      </c>
    </row>
    <row r="55" spans="1:20" ht="91.5" customHeight="1">
      <c r="A55" s="47">
        <v>53</v>
      </c>
      <c r="B55" s="120" t="s">
        <v>1063</v>
      </c>
      <c r="C55" s="22" t="s">
        <v>32</v>
      </c>
      <c r="D55" s="104" t="s">
        <v>330</v>
      </c>
      <c r="E55" s="13" t="s">
        <v>1467</v>
      </c>
      <c r="F55" s="8" t="s">
        <v>1518</v>
      </c>
      <c r="G55" s="9">
        <v>4</v>
      </c>
      <c r="H55" s="9">
        <v>5</v>
      </c>
      <c r="I55" s="9">
        <f t="shared" si="0"/>
        <v>20</v>
      </c>
      <c r="J55" s="14" t="str">
        <f t="shared" si="1"/>
        <v>Yüksek Seviye</v>
      </c>
      <c r="K55" s="11" t="s">
        <v>1519</v>
      </c>
      <c r="L55" s="19" t="s">
        <v>1334</v>
      </c>
      <c r="M55" s="17" t="s">
        <v>15</v>
      </c>
      <c r="N55" s="21"/>
      <c r="O55" s="21"/>
      <c r="P55" s="9">
        <v>1</v>
      </c>
      <c r="Q55" s="9">
        <v>3</v>
      </c>
      <c r="R55" s="9">
        <f t="shared" si="2"/>
        <v>3</v>
      </c>
      <c r="S55" s="10" t="str">
        <f t="shared" si="3"/>
        <v>Katlanılabilir Riskler</v>
      </c>
      <c r="T55" s="101" t="s">
        <v>2292</v>
      </c>
    </row>
    <row r="56" spans="1:20" ht="86.25" customHeight="1">
      <c r="A56" s="47">
        <v>54</v>
      </c>
      <c r="B56" s="120" t="s">
        <v>1064</v>
      </c>
      <c r="C56" s="22" t="s">
        <v>32</v>
      </c>
      <c r="D56" s="104" t="s">
        <v>331</v>
      </c>
      <c r="E56" s="13" t="s">
        <v>1467</v>
      </c>
      <c r="F56" s="8" t="s">
        <v>1523</v>
      </c>
      <c r="G56" s="9">
        <v>3</v>
      </c>
      <c r="H56" s="9">
        <v>5</v>
      </c>
      <c r="I56" s="9">
        <f t="shared" si="0"/>
        <v>15</v>
      </c>
      <c r="J56" s="14" t="str">
        <f t="shared" si="1"/>
        <v>Yüksek Seviye</v>
      </c>
      <c r="K56" s="11" t="s">
        <v>1524</v>
      </c>
      <c r="L56" s="19" t="s">
        <v>1520</v>
      </c>
      <c r="M56" s="17" t="s">
        <v>15</v>
      </c>
      <c r="N56" s="21"/>
      <c r="O56" s="21"/>
      <c r="P56" s="9">
        <v>1</v>
      </c>
      <c r="Q56" s="9">
        <v>3</v>
      </c>
      <c r="R56" s="9">
        <f t="shared" si="2"/>
        <v>3</v>
      </c>
      <c r="S56" s="10" t="str">
        <f t="shared" si="3"/>
        <v>Katlanılabilir Riskler</v>
      </c>
      <c r="T56" s="101" t="s">
        <v>2292</v>
      </c>
    </row>
    <row r="57" spans="1:20" ht="63.75" customHeight="1">
      <c r="A57" s="47">
        <v>55</v>
      </c>
      <c r="B57" s="120" t="s">
        <v>1065</v>
      </c>
      <c r="C57" s="22" t="s">
        <v>32</v>
      </c>
      <c r="D57" s="104" t="s">
        <v>332</v>
      </c>
      <c r="E57" s="13" t="s">
        <v>1467</v>
      </c>
      <c r="F57" s="8" t="s">
        <v>1525</v>
      </c>
      <c r="G57" s="9">
        <v>3</v>
      </c>
      <c r="H57" s="9">
        <v>4</v>
      </c>
      <c r="I57" s="9">
        <f t="shared" si="0"/>
        <v>12</v>
      </c>
      <c r="J57" s="14" t="str">
        <f t="shared" si="1"/>
        <v>Orta Risk</v>
      </c>
      <c r="K57" s="24" t="s">
        <v>1526</v>
      </c>
      <c r="L57" s="19" t="s">
        <v>1258</v>
      </c>
      <c r="M57" s="17" t="s">
        <v>15</v>
      </c>
      <c r="N57" s="21"/>
      <c r="O57" s="21"/>
      <c r="P57" s="9">
        <v>1</v>
      </c>
      <c r="Q57" s="9">
        <v>3</v>
      </c>
      <c r="R57" s="9">
        <f t="shared" si="2"/>
        <v>3</v>
      </c>
      <c r="S57" s="10" t="str">
        <f t="shared" si="3"/>
        <v>Katlanılabilir Riskler</v>
      </c>
      <c r="T57" s="101" t="s">
        <v>2292</v>
      </c>
    </row>
    <row r="58" spans="1:20" ht="98.25" customHeight="1">
      <c r="A58" s="47">
        <v>56</v>
      </c>
      <c r="B58" s="120" t="s">
        <v>1066</v>
      </c>
      <c r="C58" s="22" t="s">
        <v>32</v>
      </c>
      <c r="D58" s="104" t="s">
        <v>333</v>
      </c>
      <c r="E58" s="13" t="s">
        <v>1467</v>
      </c>
      <c r="F58" s="8" t="s">
        <v>987</v>
      </c>
      <c r="G58" s="9">
        <v>3</v>
      </c>
      <c r="H58" s="9">
        <v>3</v>
      </c>
      <c r="I58" s="9">
        <f t="shared" si="0"/>
        <v>9</v>
      </c>
      <c r="J58" s="14" t="str">
        <f t="shared" si="1"/>
        <v>Orta Risk</v>
      </c>
      <c r="K58" s="11" t="s">
        <v>988</v>
      </c>
      <c r="L58" s="19" t="s">
        <v>989</v>
      </c>
      <c r="M58" s="17" t="s">
        <v>15</v>
      </c>
      <c r="N58" s="21"/>
      <c r="O58" s="21"/>
      <c r="P58" s="9">
        <v>1</v>
      </c>
      <c r="Q58" s="9">
        <v>3</v>
      </c>
      <c r="R58" s="9">
        <f t="shared" si="2"/>
        <v>3</v>
      </c>
      <c r="S58" s="10" t="str">
        <f t="shared" si="3"/>
        <v>Katlanılabilir Riskler</v>
      </c>
      <c r="T58" s="101" t="s">
        <v>2292</v>
      </c>
    </row>
    <row r="59" spans="1:20" ht="132">
      <c r="A59" s="47">
        <v>57</v>
      </c>
      <c r="B59" s="120" t="s">
        <v>1067</v>
      </c>
      <c r="C59" s="22" t="s">
        <v>32</v>
      </c>
      <c r="D59" s="105" t="s">
        <v>2225</v>
      </c>
      <c r="E59" s="13" t="s">
        <v>1467</v>
      </c>
      <c r="F59" s="8" t="s">
        <v>19</v>
      </c>
      <c r="G59" s="9">
        <v>3</v>
      </c>
      <c r="H59" s="9">
        <v>5</v>
      </c>
      <c r="I59" s="9">
        <f t="shared" si="0"/>
        <v>15</v>
      </c>
      <c r="J59" s="14" t="str">
        <f t="shared" si="1"/>
        <v>Yüksek Seviye</v>
      </c>
      <c r="K59" s="11" t="s">
        <v>2226</v>
      </c>
      <c r="L59" s="19" t="s">
        <v>962</v>
      </c>
      <c r="M59" s="17" t="s">
        <v>15</v>
      </c>
      <c r="N59" s="21"/>
      <c r="O59" s="21"/>
      <c r="P59" s="9">
        <v>1</v>
      </c>
      <c r="Q59" s="9">
        <v>3</v>
      </c>
      <c r="R59" s="9">
        <f t="shared" si="2"/>
        <v>3</v>
      </c>
      <c r="S59" s="10" t="str">
        <f t="shared" si="3"/>
        <v>Katlanılabilir Riskler</v>
      </c>
      <c r="T59" s="101" t="s">
        <v>2292</v>
      </c>
    </row>
    <row r="60" spans="1:20" ht="87.75" customHeight="1">
      <c r="A60" s="47">
        <v>58</v>
      </c>
      <c r="B60" s="120" t="s">
        <v>1068</v>
      </c>
      <c r="C60" s="22" t="s">
        <v>32</v>
      </c>
      <c r="D60" s="104" t="s">
        <v>2227</v>
      </c>
      <c r="E60" s="13" t="s">
        <v>1467</v>
      </c>
      <c r="F60" s="8" t="s">
        <v>2228</v>
      </c>
      <c r="G60" s="9">
        <v>3</v>
      </c>
      <c r="H60" s="9">
        <v>5</v>
      </c>
      <c r="I60" s="9">
        <f t="shared" si="0"/>
        <v>15</v>
      </c>
      <c r="J60" s="14" t="str">
        <f t="shared" si="1"/>
        <v>Yüksek Seviye</v>
      </c>
      <c r="K60" s="11" t="s">
        <v>2202</v>
      </c>
      <c r="L60" s="19" t="s">
        <v>962</v>
      </c>
      <c r="M60" s="17" t="s">
        <v>15</v>
      </c>
      <c r="N60" s="21"/>
      <c r="O60" s="21"/>
      <c r="P60" s="9">
        <v>1</v>
      </c>
      <c r="Q60" s="9">
        <v>3</v>
      </c>
      <c r="R60" s="9">
        <f t="shared" si="2"/>
        <v>3</v>
      </c>
      <c r="S60" s="10" t="str">
        <f t="shared" si="3"/>
        <v>Katlanılabilir Riskler</v>
      </c>
      <c r="T60" s="101" t="s">
        <v>2292</v>
      </c>
    </row>
    <row r="61" spans="1:20" ht="135" customHeight="1">
      <c r="A61" s="47">
        <v>59</v>
      </c>
      <c r="B61" s="48" t="s">
        <v>2355</v>
      </c>
      <c r="C61" s="22" t="s">
        <v>893</v>
      </c>
      <c r="D61" s="100" t="s">
        <v>523</v>
      </c>
      <c r="E61" s="13" t="s">
        <v>894</v>
      </c>
      <c r="F61" s="8" t="s">
        <v>1690</v>
      </c>
      <c r="G61" s="9">
        <v>3</v>
      </c>
      <c r="H61" s="9">
        <v>3</v>
      </c>
      <c r="I61" s="9">
        <f t="shared" si="0"/>
        <v>9</v>
      </c>
      <c r="J61" s="14" t="str">
        <f t="shared" si="1"/>
        <v>Orta Risk</v>
      </c>
      <c r="K61" s="11" t="s">
        <v>1789</v>
      </c>
      <c r="L61" s="19" t="s">
        <v>1624</v>
      </c>
      <c r="M61" s="17" t="s">
        <v>15</v>
      </c>
      <c r="N61" s="21"/>
      <c r="O61" s="21"/>
      <c r="P61" s="9">
        <v>1</v>
      </c>
      <c r="Q61" s="9">
        <v>3</v>
      </c>
      <c r="R61" s="9">
        <f t="shared" si="2"/>
        <v>3</v>
      </c>
      <c r="S61" s="10" t="str">
        <f t="shared" si="3"/>
        <v>Katlanılabilir Riskler</v>
      </c>
      <c r="T61" s="101" t="s">
        <v>2292</v>
      </c>
    </row>
    <row r="62" spans="1:20" ht="77.25" customHeight="1">
      <c r="A62" s="47">
        <v>60</v>
      </c>
      <c r="B62" s="48" t="s">
        <v>2356</v>
      </c>
      <c r="C62" s="22" t="s">
        <v>893</v>
      </c>
      <c r="D62" s="100" t="s">
        <v>524</v>
      </c>
      <c r="E62" s="13" t="s">
        <v>894</v>
      </c>
      <c r="F62" s="8" t="s">
        <v>1691</v>
      </c>
      <c r="G62" s="9">
        <v>3</v>
      </c>
      <c r="H62" s="9">
        <v>3</v>
      </c>
      <c r="I62" s="9">
        <f t="shared" si="0"/>
        <v>9</v>
      </c>
      <c r="J62" s="14" t="str">
        <f t="shared" si="1"/>
        <v>Orta Risk</v>
      </c>
      <c r="K62" s="12" t="s">
        <v>2153</v>
      </c>
      <c r="L62" s="19" t="s">
        <v>1705</v>
      </c>
      <c r="M62" s="17" t="s">
        <v>15</v>
      </c>
      <c r="N62" s="21"/>
      <c r="O62" s="21"/>
      <c r="P62" s="9">
        <v>1</v>
      </c>
      <c r="Q62" s="9">
        <v>3</v>
      </c>
      <c r="R62" s="9">
        <f t="shared" si="2"/>
        <v>3</v>
      </c>
      <c r="S62" s="10" t="str">
        <f t="shared" si="3"/>
        <v>Katlanılabilir Riskler</v>
      </c>
      <c r="T62" s="101" t="s">
        <v>2292</v>
      </c>
    </row>
    <row r="63" spans="1:20" ht="91.5" customHeight="1">
      <c r="A63" s="47">
        <v>61</v>
      </c>
      <c r="B63" s="48" t="s">
        <v>2357</v>
      </c>
      <c r="C63" s="22" t="s">
        <v>893</v>
      </c>
      <c r="D63" s="100" t="s">
        <v>525</v>
      </c>
      <c r="E63" s="13" t="s">
        <v>894</v>
      </c>
      <c r="F63" s="8" t="s">
        <v>1692</v>
      </c>
      <c r="G63" s="9">
        <v>3</v>
      </c>
      <c r="H63" s="9">
        <v>4</v>
      </c>
      <c r="I63" s="9">
        <f t="shared" si="0"/>
        <v>12</v>
      </c>
      <c r="J63" s="14" t="str">
        <f t="shared" si="1"/>
        <v>Orta Risk</v>
      </c>
      <c r="K63" s="11" t="s">
        <v>1790</v>
      </c>
      <c r="L63" s="19"/>
      <c r="M63" s="17" t="s">
        <v>15</v>
      </c>
      <c r="N63" s="21"/>
      <c r="O63" s="21"/>
      <c r="P63" s="9">
        <v>1</v>
      </c>
      <c r="Q63" s="9">
        <v>3</v>
      </c>
      <c r="R63" s="9">
        <f t="shared" si="2"/>
        <v>3</v>
      </c>
      <c r="S63" s="10" t="str">
        <f t="shared" si="3"/>
        <v>Katlanılabilir Riskler</v>
      </c>
      <c r="T63" s="101" t="s">
        <v>2292</v>
      </c>
    </row>
    <row r="64" spans="1:20" ht="116.25" customHeight="1">
      <c r="A64" s="47">
        <v>62</v>
      </c>
      <c r="B64" s="48" t="s">
        <v>2358</v>
      </c>
      <c r="C64" s="22" t="s">
        <v>893</v>
      </c>
      <c r="D64" s="100" t="s">
        <v>526</v>
      </c>
      <c r="E64" s="13" t="s">
        <v>894</v>
      </c>
      <c r="F64" s="8" t="s">
        <v>1693</v>
      </c>
      <c r="G64" s="9">
        <v>3</v>
      </c>
      <c r="H64" s="9">
        <v>3</v>
      </c>
      <c r="I64" s="9">
        <f t="shared" si="0"/>
        <v>9</v>
      </c>
      <c r="J64" s="14" t="str">
        <f t="shared" si="1"/>
        <v>Orta Risk</v>
      </c>
      <c r="K64" s="11" t="s">
        <v>1791</v>
      </c>
      <c r="L64" s="19" t="s">
        <v>1792</v>
      </c>
      <c r="M64" s="17" t="s">
        <v>15</v>
      </c>
      <c r="N64" s="21"/>
      <c r="O64" s="21"/>
      <c r="P64" s="9">
        <v>1</v>
      </c>
      <c r="Q64" s="9">
        <v>3</v>
      </c>
      <c r="R64" s="9">
        <f t="shared" si="2"/>
        <v>3</v>
      </c>
      <c r="S64" s="10" t="str">
        <f t="shared" si="3"/>
        <v>Katlanılabilir Riskler</v>
      </c>
      <c r="T64" s="101" t="s">
        <v>2292</v>
      </c>
    </row>
    <row r="65" spans="1:20" ht="112.5" customHeight="1">
      <c r="A65" s="47">
        <v>63</v>
      </c>
      <c r="B65" s="48" t="s">
        <v>2359</v>
      </c>
      <c r="C65" s="22" t="s">
        <v>893</v>
      </c>
      <c r="D65" s="100" t="s">
        <v>527</v>
      </c>
      <c r="E65" s="13" t="s">
        <v>894</v>
      </c>
      <c r="F65" s="8" t="s">
        <v>1694</v>
      </c>
      <c r="G65" s="9">
        <v>3</v>
      </c>
      <c r="H65" s="9">
        <v>5</v>
      </c>
      <c r="I65" s="9">
        <f t="shared" si="0"/>
        <v>15</v>
      </c>
      <c r="J65" s="14" t="str">
        <f t="shared" si="1"/>
        <v>Yüksek Seviye</v>
      </c>
      <c r="K65" s="11" t="s">
        <v>1793</v>
      </c>
      <c r="L65" s="19" t="s">
        <v>1792</v>
      </c>
      <c r="M65" s="17" t="s">
        <v>15</v>
      </c>
      <c r="N65" s="21"/>
      <c r="O65" s="21"/>
      <c r="P65" s="9">
        <v>1</v>
      </c>
      <c r="Q65" s="9">
        <v>3</v>
      </c>
      <c r="R65" s="9">
        <f t="shared" si="2"/>
        <v>3</v>
      </c>
      <c r="S65" s="10" t="str">
        <f t="shared" si="3"/>
        <v>Katlanılabilir Riskler</v>
      </c>
      <c r="T65" s="101" t="s">
        <v>2292</v>
      </c>
    </row>
    <row r="66" spans="1:20" ht="117" customHeight="1">
      <c r="A66" s="47">
        <v>64</v>
      </c>
      <c r="B66" s="48" t="s">
        <v>2360</v>
      </c>
      <c r="C66" s="22" t="s">
        <v>893</v>
      </c>
      <c r="D66" s="100" t="s">
        <v>528</v>
      </c>
      <c r="E66" s="13" t="s">
        <v>894</v>
      </c>
      <c r="F66" s="8" t="s">
        <v>1692</v>
      </c>
      <c r="G66" s="9">
        <v>3</v>
      </c>
      <c r="H66" s="9">
        <v>3</v>
      </c>
      <c r="I66" s="9">
        <f t="shared" si="0"/>
        <v>9</v>
      </c>
      <c r="J66" s="14" t="str">
        <f t="shared" si="1"/>
        <v>Orta Risk</v>
      </c>
      <c r="K66" s="11" t="s">
        <v>1794</v>
      </c>
      <c r="L66" s="19" t="s">
        <v>1795</v>
      </c>
      <c r="M66" s="17" t="s">
        <v>15</v>
      </c>
      <c r="N66" s="21"/>
      <c r="O66" s="21"/>
      <c r="P66" s="9">
        <v>1</v>
      </c>
      <c r="Q66" s="9">
        <v>3</v>
      </c>
      <c r="R66" s="9">
        <f t="shared" si="2"/>
        <v>3</v>
      </c>
      <c r="S66" s="10" t="str">
        <f t="shared" si="3"/>
        <v>Katlanılabilir Riskler</v>
      </c>
      <c r="T66" s="101" t="s">
        <v>2292</v>
      </c>
    </row>
    <row r="67" spans="1:20" ht="116.25" customHeight="1">
      <c r="A67" s="47">
        <v>65</v>
      </c>
      <c r="B67" s="48" t="s">
        <v>2361</v>
      </c>
      <c r="C67" s="22" t="s">
        <v>893</v>
      </c>
      <c r="D67" s="100" t="s">
        <v>529</v>
      </c>
      <c r="E67" s="13" t="s">
        <v>894</v>
      </c>
      <c r="F67" s="8" t="s">
        <v>1692</v>
      </c>
      <c r="G67" s="9">
        <v>3</v>
      </c>
      <c r="H67" s="9">
        <v>3</v>
      </c>
      <c r="I67" s="9">
        <f t="shared" ref="I67:I130" si="4">G67*H67</f>
        <v>9</v>
      </c>
      <c r="J67" s="14" t="str">
        <f t="shared" ref="J67:J130" si="5">IF(I67&lt;=1,"Çok Düşük Risk",IF(I67&lt;=6,"Düşük Risk",IF(I67&lt;=12,"Orta Risk",IF(I67&lt;=20,"Yüksek Seviye",IF(I67&lt;=25,"Çok Yüksek Seviye",)))))</f>
        <v>Orta Risk</v>
      </c>
      <c r="K67" s="11" t="s">
        <v>1796</v>
      </c>
      <c r="L67" s="19" t="s">
        <v>1797</v>
      </c>
      <c r="M67" s="17" t="s">
        <v>15</v>
      </c>
      <c r="N67" s="21"/>
      <c r="O67" s="21"/>
      <c r="P67" s="9">
        <v>1</v>
      </c>
      <c r="Q67" s="9">
        <v>3</v>
      </c>
      <c r="R67" s="9">
        <f t="shared" ref="R67:R130" si="6">P67*Q67</f>
        <v>3</v>
      </c>
      <c r="S67" s="10" t="str">
        <f t="shared" ref="S67:S130" si="7">IF(R67&lt;=2,"Önemsiz Riskler",IF(R67&lt;=6,"Katlanılabilir Riskler",IF(R67&lt;=12,"Orta Düzeydeki Riskler",IF(R67&lt;=20,"Önemli Riskler",IF(R67&lt;=25,"Kabul Edilemez Riskler")))))</f>
        <v>Katlanılabilir Riskler</v>
      </c>
      <c r="T67" s="101" t="s">
        <v>2292</v>
      </c>
    </row>
    <row r="68" spans="1:20" ht="118.5" customHeight="1">
      <c r="A68" s="47">
        <v>66</v>
      </c>
      <c r="B68" s="48" t="s">
        <v>2362</v>
      </c>
      <c r="C68" s="22" t="s">
        <v>893</v>
      </c>
      <c r="D68" s="100" t="s">
        <v>530</v>
      </c>
      <c r="E68" s="13" t="s">
        <v>894</v>
      </c>
      <c r="F68" s="8" t="s">
        <v>1692</v>
      </c>
      <c r="G68" s="9">
        <v>3</v>
      </c>
      <c r="H68" s="9">
        <v>3</v>
      </c>
      <c r="I68" s="9">
        <f t="shared" si="4"/>
        <v>9</v>
      </c>
      <c r="J68" s="14" t="str">
        <f t="shared" si="5"/>
        <v>Orta Risk</v>
      </c>
      <c r="K68" s="31" t="s">
        <v>1798</v>
      </c>
      <c r="L68" s="19" t="s">
        <v>1705</v>
      </c>
      <c r="M68" s="17" t="s">
        <v>15</v>
      </c>
      <c r="N68" s="21"/>
      <c r="O68" s="21"/>
      <c r="P68" s="9">
        <v>1</v>
      </c>
      <c r="Q68" s="9">
        <v>3</v>
      </c>
      <c r="R68" s="9">
        <f t="shared" si="6"/>
        <v>3</v>
      </c>
      <c r="S68" s="10" t="str">
        <f t="shared" si="7"/>
        <v>Katlanılabilir Riskler</v>
      </c>
      <c r="T68" s="101" t="s">
        <v>2292</v>
      </c>
    </row>
    <row r="69" spans="1:20" ht="161.25" customHeight="1">
      <c r="A69" s="47">
        <v>67</v>
      </c>
      <c r="B69" s="48" t="s">
        <v>2363</v>
      </c>
      <c r="C69" s="22" t="s">
        <v>893</v>
      </c>
      <c r="D69" s="100" t="s">
        <v>531</v>
      </c>
      <c r="E69" s="13" t="s">
        <v>894</v>
      </c>
      <c r="F69" s="8" t="s">
        <v>1692</v>
      </c>
      <c r="G69" s="9">
        <v>3</v>
      </c>
      <c r="H69" s="9">
        <v>3</v>
      </c>
      <c r="I69" s="9">
        <f t="shared" si="4"/>
        <v>9</v>
      </c>
      <c r="J69" s="14" t="str">
        <f t="shared" si="5"/>
        <v>Orta Risk</v>
      </c>
      <c r="K69" s="11" t="s">
        <v>1799</v>
      </c>
      <c r="L69" s="19" t="s">
        <v>1800</v>
      </c>
      <c r="M69" s="17" t="s">
        <v>15</v>
      </c>
      <c r="N69" s="21"/>
      <c r="O69" s="21"/>
      <c r="P69" s="9">
        <v>1</v>
      </c>
      <c r="Q69" s="9">
        <v>3</v>
      </c>
      <c r="R69" s="9">
        <f t="shared" si="6"/>
        <v>3</v>
      </c>
      <c r="S69" s="10" t="str">
        <f t="shared" si="7"/>
        <v>Katlanılabilir Riskler</v>
      </c>
      <c r="T69" s="101" t="s">
        <v>2292</v>
      </c>
    </row>
    <row r="70" spans="1:20" ht="138" customHeight="1">
      <c r="A70" s="47">
        <v>68</v>
      </c>
      <c r="B70" s="48" t="s">
        <v>2364</v>
      </c>
      <c r="C70" s="22" t="s">
        <v>893</v>
      </c>
      <c r="D70" s="100" t="s">
        <v>532</v>
      </c>
      <c r="E70" s="13" t="s">
        <v>894</v>
      </c>
      <c r="F70" s="8" t="s">
        <v>1695</v>
      </c>
      <c r="G70" s="9">
        <v>3</v>
      </c>
      <c r="H70" s="9">
        <v>3</v>
      </c>
      <c r="I70" s="9">
        <f t="shared" si="4"/>
        <v>9</v>
      </c>
      <c r="J70" s="14" t="str">
        <f t="shared" si="5"/>
        <v>Orta Risk</v>
      </c>
      <c r="K70" s="11" t="s">
        <v>1801</v>
      </c>
      <c r="L70" s="19" t="s">
        <v>1802</v>
      </c>
      <c r="M70" s="17" t="s">
        <v>15</v>
      </c>
      <c r="N70" s="21"/>
      <c r="O70" s="21"/>
      <c r="P70" s="9">
        <v>1</v>
      </c>
      <c r="Q70" s="9">
        <v>3</v>
      </c>
      <c r="R70" s="9">
        <f t="shared" si="6"/>
        <v>3</v>
      </c>
      <c r="S70" s="10" t="str">
        <f t="shared" si="7"/>
        <v>Katlanılabilir Riskler</v>
      </c>
      <c r="T70" s="101" t="s">
        <v>2292</v>
      </c>
    </row>
    <row r="71" spans="1:20" ht="94.5" customHeight="1">
      <c r="A71" s="125">
        <v>69</v>
      </c>
      <c r="B71" s="48" t="s">
        <v>2366</v>
      </c>
      <c r="C71" s="22" t="s">
        <v>905</v>
      </c>
      <c r="D71" s="100" t="s">
        <v>661</v>
      </c>
      <c r="E71" s="13" t="s">
        <v>906</v>
      </c>
      <c r="F71" s="8" t="s">
        <v>1210</v>
      </c>
      <c r="G71" s="9">
        <v>4</v>
      </c>
      <c r="H71" s="9">
        <v>4</v>
      </c>
      <c r="I71" s="9">
        <f t="shared" si="4"/>
        <v>16</v>
      </c>
      <c r="J71" s="14" t="str">
        <f t="shared" si="5"/>
        <v>Yüksek Seviye</v>
      </c>
      <c r="K71" s="11" t="s">
        <v>1251</v>
      </c>
      <c r="L71" s="19" t="s">
        <v>1234</v>
      </c>
      <c r="M71" s="17" t="s">
        <v>15</v>
      </c>
      <c r="N71" s="21"/>
      <c r="O71" s="21"/>
      <c r="P71" s="9">
        <v>1</v>
      </c>
      <c r="Q71" s="9">
        <v>4</v>
      </c>
      <c r="R71" s="9">
        <f t="shared" si="6"/>
        <v>4</v>
      </c>
      <c r="S71" s="10" t="str">
        <f t="shared" si="7"/>
        <v>Katlanılabilir Riskler</v>
      </c>
      <c r="T71" s="101" t="s">
        <v>2292</v>
      </c>
    </row>
    <row r="72" spans="1:20" ht="127.5" customHeight="1">
      <c r="A72" s="125">
        <v>70</v>
      </c>
      <c r="B72" s="48" t="s">
        <v>2367</v>
      </c>
      <c r="C72" s="22" t="s">
        <v>905</v>
      </c>
      <c r="D72" s="100" t="s">
        <v>662</v>
      </c>
      <c r="E72" s="13" t="s">
        <v>906</v>
      </c>
      <c r="F72" s="8" t="s">
        <v>1211</v>
      </c>
      <c r="G72" s="9">
        <v>3</v>
      </c>
      <c r="H72" s="9">
        <v>4</v>
      </c>
      <c r="I72" s="9">
        <f t="shared" si="4"/>
        <v>12</v>
      </c>
      <c r="J72" s="14" t="str">
        <f t="shared" si="5"/>
        <v>Orta Risk</v>
      </c>
      <c r="K72" s="11" t="s">
        <v>1252</v>
      </c>
      <c r="L72" s="19" t="s">
        <v>1234</v>
      </c>
      <c r="M72" s="17" t="s">
        <v>15</v>
      </c>
      <c r="N72" s="21"/>
      <c r="O72" s="21"/>
      <c r="P72" s="9">
        <v>1</v>
      </c>
      <c r="Q72" s="9">
        <v>4</v>
      </c>
      <c r="R72" s="9">
        <f t="shared" si="6"/>
        <v>4</v>
      </c>
      <c r="S72" s="10" t="str">
        <f t="shared" si="7"/>
        <v>Katlanılabilir Riskler</v>
      </c>
      <c r="T72" s="101" t="s">
        <v>2292</v>
      </c>
    </row>
    <row r="73" spans="1:20" ht="114.75" customHeight="1">
      <c r="A73" s="125">
        <v>71</v>
      </c>
      <c r="B73" s="48" t="s">
        <v>2368</v>
      </c>
      <c r="C73" s="22" t="s">
        <v>905</v>
      </c>
      <c r="D73" s="100" t="s">
        <v>663</v>
      </c>
      <c r="E73" s="13" t="s">
        <v>906</v>
      </c>
      <c r="F73" s="8" t="s">
        <v>1212</v>
      </c>
      <c r="G73" s="9">
        <v>3</v>
      </c>
      <c r="H73" s="9">
        <v>4</v>
      </c>
      <c r="I73" s="9">
        <f t="shared" si="4"/>
        <v>12</v>
      </c>
      <c r="J73" s="14" t="str">
        <f t="shared" si="5"/>
        <v>Orta Risk</v>
      </c>
      <c r="K73" s="11" t="s">
        <v>1253</v>
      </c>
      <c r="L73" s="19" t="s">
        <v>1234</v>
      </c>
      <c r="M73" s="17" t="s">
        <v>15</v>
      </c>
      <c r="N73" s="21"/>
      <c r="O73" s="21"/>
      <c r="P73" s="9">
        <v>1</v>
      </c>
      <c r="Q73" s="9">
        <v>4</v>
      </c>
      <c r="R73" s="9">
        <f t="shared" si="6"/>
        <v>4</v>
      </c>
      <c r="S73" s="10" t="str">
        <f t="shared" si="7"/>
        <v>Katlanılabilir Riskler</v>
      </c>
      <c r="T73" s="101" t="s">
        <v>2292</v>
      </c>
    </row>
    <row r="74" spans="1:20" ht="120" customHeight="1">
      <c r="A74" s="128">
        <v>72</v>
      </c>
      <c r="B74" s="48" t="s">
        <v>2369</v>
      </c>
      <c r="C74" s="22" t="s">
        <v>905</v>
      </c>
      <c r="D74" s="107" t="s">
        <v>664</v>
      </c>
      <c r="E74" s="13" t="s">
        <v>906</v>
      </c>
      <c r="F74" s="8" t="s">
        <v>1213</v>
      </c>
      <c r="G74" s="9">
        <v>3</v>
      </c>
      <c r="H74" s="9">
        <v>4</v>
      </c>
      <c r="I74" s="9">
        <f t="shared" si="4"/>
        <v>12</v>
      </c>
      <c r="J74" s="14" t="str">
        <f t="shared" si="5"/>
        <v>Orta Risk</v>
      </c>
      <c r="K74" s="11" t="s">
        <v>1254</v>
      </c>
      <c r="L74" s="19" t="s">
        <v>1234</v>
      </c>
      <c r="M74" s="17" t="s">
        <v>15</v>
      </c>
      <c r="N74" s="21"/>
      <c r="O74" s="21"/>
      <c r="P74" s="9">
        <v>1</v>
      </c>
      <c r="Q74" s="9">
        <v>4</v>
      </c>
      <c r="R74" s="9">
        <f t="shared" si="6"/>
        <v>4</v>
      </c>
      <c r="S74" s="10" t="str">
        <f t="shared" si="7"/>
        <v>Katlanılabilir Riskler</v>
      </c>
      <c r="T74" s="101" t="s">
        <v>2292</v>
      </c>
    </row>
    <row r="75" spans="1:20" ht="132">
      <c r="A75" s="125">
        <v>73</v>
      </c>
      <c r="B75" s="48" t="s">
        <v>2370</v>
      </c>
      <c r="C75" s="22" t="s">
        <v>905</v>
      </c>
      <c r="D75" s="100" t="s">
        <v>665</v>
      </c>
      <c r="E75" s="13" t="s">
        <v>906</v>
      </c>
      <c r="F75" s="8" t="s">
        <v>1213</v>
      </c>
      <c r="G75" s="9">
        <v>4</v>
      </c>
      <c r="H75" s="9">
        <v>4</v>
      </c>
      <c r="I75" s="9">
        <f t="shared" si="4"/>
        <v>16</v>
      </c>
      <c r="J75" s="14" t="str">
        <f t="shared" si="5"/>
        <v>Yüksek Seviye</v>
      </c>
      <c r="K75" s="11" t="s">
        <v>1255</v>
      </c>
      <c r="L75" s="19" t="s">
        <v>1234</v>
      </c>
      <c r="M75" s="17" t="s">
        <v>15</v>
      </c>
      <c r="N75" s="21"/>
      <c r="O75" s="21"/>
      <c r="P75" s="9">
        <v>1</v>
      </c>
      <c r="Q75" s="9">
        <v>4</v>
      </c>
      <c r="R75" s="9">
        <f t="shared" si="6"/>
        <v>4</v>
      </c>
      <c r="S75" s="10" t="str">
        <f t="shared" si="7"/>
        <v>Katlanılabilir Riskler</v>
      </c>
      <c r="T75" s="101" t="s">
        <v>2292</v>
      </c>
    </row>
    <row r="76" spans="1:20" ht="132">
      <c r="A76" s="125">
        <v>74</v>
      </c>
      <c r="B76" s="48" t="s">
        <v>2371</v>
      </c>
      <c r="C76" s="22" t="s">
        <v>905</v>
      </c>
      <c r="D76" s="100" t="s">
        <v>666</v>
      </c>
      <c r="E76" s="13" t="s">
        <v>906</v>
      </c>
      <c r="F76" s="8" t="s">
        <v>1213</v>
      </c>
      <c r="G76" s="9">
        <v>4</v>
      </c>
      <c r="H76" s="9">
        <v>4</v>
      </c>
      <c r="I76" s="9">
        <f t="shared" si="4"/>
        <v>16</v>
      </c>
      <c r="J76" s="14" t="str">
        <f t="shared" si="5"/>
        <v>Yüksek Seviye</v>
      </c>
      <c r="K76" s="11" t="s">
        <v>2143</v>
      </c>
      <c r="L76" s="19" t="s">
        <v>1234</v>
      </c>
      <c r="M76" s="17" t="s">
        <v>15</v>
      </c>
      <c r="N76" s="21"/>
      <c r="O76" s="21"/>
      <c r="P76" s="9">
        <v>1</v>
      </c>
      <c r="Q76" s="9">
        <v>4</v>
      </c>
      <c r="R76" s="9">
        <f t="shared" si="6"/>
        <v>4</v>
      </c>
      <c r="S76" s="10" t="str">
        <f t="shared" si="7"/>
        <v>Katlanılabilir Riskler</v>
      </c>
      <c r="T76" s="101" t="s">
        <v>2292</v>
      </c>
    </row>
    <row r="77" spans="1:20" ht="132">
      <c r="A77" s="125">
        <v>75</v>
      </c>
      <c r="B77" s="48" t="s">
        <v>2372</v>
      </c>
      <c r="C77" s="22" t="s">
        <v>905</v>
      </c>
      <c r="D77" s="100" t="s">
        <v>667</v>
      </c>
      <c r="E77" s="13" t="s">
        <v>906</v>
      </c>
      <c r="F77" s="8" t="s">
        <v>1213</v>
      </c>
      <c r="G77" s="9">
        <v>3</v>
      </c>
      <c r="H77" s="9">
        <v>5</v>
      </c>
      <c r="I77" s="9">
        <f t="shared" si="4"/>
        <v>15</v>
      </c>
      <c r="J77" s="14" t="str">
        <f t="shared" si="5"/>
        <v>Yüksek Seviye</v>
      </c>
      <c r="K77" s="11" t="s">
        <v>2365</v>
      </c>
      <c r="L77" s="19" t="s">
        <v>1234</v>
      </c>
      <c r="M77" s="17" t="s">
        <v>15</v>
      </c>
      <c r="N77" s="21"/>
      <c r="O77" s="21"/>
      <c r="P77" s="9">
        <v>1</v>
      </c>
      <c r="Q77" s="9">
        <v>5</v>
      </c>
      <c r="R77" s="9">
        <f t="shared" si="6"/>
        <v>5</v>
      </c>
      <c r="S77" s="10" t="str">
        <f t="shared" si="7"/>
        <v>Katlanılabilir Riskler</v>
      </c>
      <c r="T77" s="101" t="s">
        <v>2292</v>
      </c>
    </row>
    <row r="78" spans="1:20" ht="88.5" customHeight="1">
      <c r="A78" s="125">
        <v>76</v>
      </c>
      <c r="B78" s="48" t="s">
        <v>2373</v>
      </c>
      <c r="C78" s="22" t="s">
        <v>905</v>
      </c>
      <c r="D78" s="100" t="s">
        <v>668</v>
      </c>
      <c r="E78" s="13" t="s">
        <v>906</v>
      </c>
      <c r="F78" s="8" t="s">
        <v>1213</v>
      </c>
      <c r="G78" s="9">
        <v>4</v>
      </c>
      <c r="H78" s="9">
        <v>4</v>
      </c>
      <c r="I78" s="9">
        <f t="shared" si="4"/>
        <v>16</v>
      </c>
      <c r="J78" s="14" t="str">
        <f t="shared" si="5"/>
        <v>Yüksek Seviye</v>
      </c>
      <c r="K78" s="11" t="s">
        <v>1256</v>
      </c>
      <c r="L78" s="19" t="s">
        <v>1234</v>
      </c>
      <c r="M78" s="17" t="s">
        <v>15</v>
      </c>
      <c r="N78" s="21"/>
      <c r="O78" s="21"/>
      <c r="P78" s="9">
        <v>1</v>
      </c>
      <c r="Q78" s="9">
        <v>4</v>
      </c>
      <c r="R78" s="9">
        <f t="shared" si="6"/>
        <v>4</v>
      </c>
      <c r="S78" s="10" t="str">
        <f t="shared" si="7"/>
        <v>Katlanılabilir Riskler</v>
      </c>
      <c r="T78" s="101" t="s">
        <v>2292</v>
      </c>
    </row>
    <row r="79" spans="1:20" ht="114" customHeight="1">
      <c r="A79" s="125">
        <v>77</v>
      </c>
      <c r="B79" s="48" t="s">
        <v>2374</v>
      </c>
      <c r="C79" s="22" t="s">
        <v>905</v>
      </c>
      <c r="D79" s="100" t="s">
        <v>669</v>
      </c>
      <c r="E79" s="13" t="s">
        <v>906</v>
      </c>
      <c r="F79" s="8" t="s">
        <v>1213</v>
      </c>
      <c r="G79" s="9">
        <v>4</v>
      </c>
      <c r="H79" s="9">
        <v>4</v>
      </c>
      <c r="I79" s="9">
        <f t="shared" si="4"/>
        <v>16</v>
      </c>
      <c r="J79" s="14" t="str">
        <f t="shared" si="5"/>
        <v>Yüksek Seviye</v>
      </c>
      <c r="K79" s="11" t="s">
        <v>1257</v>
      </c>
      <c r="L79" s="19" t="s">
        <v>1234</v>
      </c>
      <c r="M79" s="17" t="s">
        <v>15</v>
      </c>
      <c r="N79" s="21"/>
      <c r="O79" s="21"/>
      <c r="P79" s="9">
        <v>1</v>
      </c>
      <c r="Q79" s="9">
        <v>4</v>
      </c>
      <c r="R79" s="9">
        <f t="shared" si="6"/>
        <v>4</v>
      </c>
      <c r="S79" s="10" t="str">
        <f t="shared" si="7"/>
        <v>Katlanılabilir Riskler</v>
      </c>
      <c r="T79" s="101" t="s">
        <v>2292</v>
      </c>
    </row>
    <row r="80" spans="1:20" ht="111" customHeight="1">
      <c r="A80" s="47">
        <v>78</v>
      </c>
      <c r="B80" s="48" t="s">
        <v>2377</v>
      </c>
      <c r="C80" s="22" t="s">
        <v>904</v>
      </c>
      <c r="D80" s="100" t="s">
        <v>640</v>
      </c>
      <c r="E80" s="13" t="s">
        <v>894</v>
      </c>
      <c r="F80" s="8" t="s">
        <v>1207</v>
      </c>
      <c r="G80" s="9">
        <v>4</v>
      </c>
      <c r="H80" s="9">
        <v>5</v>
      </c>
      <c r="I80" s="9">
        <f t="shared" si="4"/>
        <v>20</v>
      </c>
      <c r="J80" s="14" t="str">
        <f t="shared" si="5"/>
        <v>Yüksek Seviye</v>
      </c>
      <c r="K80" s="11" t="s">
        <v>1333</v>
      </c>
      <c r="L80" s="19" t="s">
        <v>1232</v>
      </c>
      <c r="M80" s="17" t="s">
        <v>15</v>
      </c>
      <c r="N80" s="21"/>
      <c r="O80" s="21"/>
      <c r="P80" s="9">
        <v>1</v>
      </c>
      <c r="Q80" s="9">
        <v>3</v>
      </c>
      <c r="R80" s="9">
        <f t="shared" si="6"/>
        <v>3</v>
      </c>
      <c r="S80" s="10" t="str">
        <f t="shared" si="7"/>
        <v>Katlanılabilir Riskler</v>
      </c>
      <c r="T80" s="101" t="s">
        <v>2292</v>
      </c>
    </row>
    <row r="81" spans="1:20" ht="111.75" customHeight="1">
      <c r="A81" s="47">
        <v>79</v>
      </c>
      <c r="B81" s="48" t="s">
        <v>2378</v>
      </c>
      <c r="C81" s="22" t="s">
        <v>904</v>
      </c>
      <c r="D81" s="100" t="s">
        <v>641</v>
      </c>
      <c r="E81" s="13" t="s">
        <v>894</v>
      </c>
      <c r="F81" s="8" t="s">
        <v>1207</v>
      </c>
      <c r="G81" s="9">
        <v>4</v>
      </c>
      <c r="H81" s="9">
        <v>5</v>
      </c>
      <c r="I81" s="9">
        <f t="shared" si="4"/>
        <v>20</v>
      </c>
      <c r="J81" s="14" t="str">
        <f t="shared" si="5"/>
        <v>Yüksek Seviye</v>
      </c>
      <c r="K81" s="11" t="s">
        <v>1231</v>
      </c>
      <c r="L81" s="19" t="s">
        <v>1232</v>
      </c>
      <c r="M81" s="17" t="s">
        <v>15</v>
      </c>
      <c r="N81" s="21"/>
      <c r="O81" s="21"/>
      <c r="P81" s="9">
        <v>1</v>
      </c>
      <c r="Q81" s="9">
        <v>5</v>
      </c>
      <c r="R81" s="9">
        <f t="shared" si="6"/>
        <v>5</v>
      </c>
      <c r="S81" s="10" t="str">
        <f t="shared" si="7"/>
        <v>Katlanılabilir Riskler</v>
      </c>
      <c r="T81" s="101" t="s">
        <v>2292</v>
      </c>
    </row>
    <row r="82" spans="1:20" ht="150.75" customHeight="1">
      <c r="A82" s="47">
        <v>80</v>
      </c>
      <c r="B82" s="48" t="s">
        <v>2379</v>
      </c>
      <c r="C82" s="22" t="s">
        <v>904</v>
      </c>
      <c r="D82" s="100" t="s">
        <v>642</v>
      </c>
      <c r="E82" s="13" t="s">
        <v>894</v>
      </c>
      <c r="F82" s="8" t="s">
        <v>1207</v>
      </c>
      <c r="G82" s="9">
        <v>3</v>
      </c>
      <c r="H82" s="9">
        <v>4</v>
      </c>
      <c r="I82" s="9">
        <f t="shared" si="4"/>
        <v>12</v>
      </c>
      <c r="J82" s="14" t="str">
        <f t="shared" si="5"/>
        <v>Orta Risk</v>
      </c>
      <c r="K82" s="11" t="s">
        <v>1233</v>
      </c>
      <c r="L82" s="19" t="s">
        <v>1234</v>
      </c>
      <c r="M82" s="17" t="s">
        <v>15</v>
      </c>
      <c r="N82" s="21"/>
      <c r="O82" s="21"/>
      <c r="P82" s="9">
        <v>1</v>
      </c>
      <c r="Q82" s="9">
        <v>3</v>
      </c>
      <c r="R82" s="9">
        <f t="shared" si="6"/>
        <v>3</v>
      </c>
      <c r="S82" s="10" t="str">
        <f t="shared" si="7"/>
        <v>Katlanılabilir Riskler</v>
      </c>
      <c r="T82" s="101" t="s">
        <v>2292</v>
      </c>
    </row>
    <row r="83" spans="1:20" ht="114.75" customHeight="1">
      <c r="A83" s="47">
        <v>81</v>
      </c>
      <c r="B83" s="48" t="s">
        <v>2380</v>
      </c>
      <c r="C83" s="22" t="s">
        <v>904</v>
      </c>
      <c r="D83" s="100" t="s">
        <v>643</v>
      </c>
      <c r="E83" s="13" t="s">
        <v>894</v>
      </c>
      <c r="F83" s="8" t="s">
        <v>1207</v>
      </c>
      <c r="G83" s="9">
        <v>3</v>
      </c>
      <c r="H83" s="9">
        <v>4</v>
      </c>
      <c r="I83" s="9">
        <f t="shared" si="4"/>
        <v>12</v>
      </c>
      <c r="J83" s="14" t="str">
        <f t="shared" si="5"/>
        <v>Orta Risk</v>
      </c>
      <c r="K83" s="12" t="s">
        <v>2375</v>
      </c>
      <c r="L83" s="19" t="s">
        <v>1234</v>
      </c>
      <c r="M83" s="17" t="s">
        <v>15</v>
      </c>
      <c r="N83" s="21"/>
      <c r="O83" s="21"/>
      <c r="P83" s="9">
        <v>1</v>
      </c>
      <c r="Q83" s="9">
        <v>4</v>
      </c>
      <c r="R83" s="9">
        <f t="shared" si="6"/>
        <v>4</v>
      </c>
      <c r="S83" s="10" t="str">
        <f t="shared" si="7"/>
        <v>Katlanılabilir Riskler</v>
      </c>
      <c r="T83" s="101" t="s">
        <v>2292</v>
      </c>
    </row>
    <row r="84" spans="1:20" ht="112.5" customHeight="1">
      <c r="A84" s="47">
        <v>82</v>
      </c>
      <c r="B84" s="48" t="s">
        <v>2381</v>
      </c>
      <c r="C84" s="22" t="s">
        <v>904</v>
      </c>
      <c r="D84" s="100" t="s">
        <v>644</v>
      </c>
      <c r="E84" s="13" t="s">
        <v>894</v>
      </c>
      <c r="F84" s="8" t="s">
        <v>1207</v>
      </c>
      <c r="G84" s="9">
        <v>4</v>
      </c>
      <c r="H84" s="9">
        <v>5</v>
      </c>
      <c r="I84" s="9">
        <f t="shared" si="4"/>
        <v>20</v>
      </c>
      <c r="J84" s="14" t="str">
        <f t="shared" si="5"/>
        <v>Yüksek Seviye</v>
      </c>
      <c r="K84" s="12" t="s">
        <v>2376</v>
      </c>
      <c r="L84" s="19" t="s">
        <v>1234</v>
      </c>
      <c r="M84" s="17" t="s">
        <v>15</v>
      </c>
      <c r="N84" s="21"/>
      <c r="O84" s="21"/>
      <c r="P84" s="9">
        <v>1</v>
      </c>
      <c r="Q84" s="9">
        <v>5</v>
      </c>
      <c r="R84" s="9">
        <f t="shared" si="6"/>
        <v>5</v>
      </c>
      <c r="S84" s="10" t="str">
        <f t="shared" si="7"/>
        <v>Katlanılabilir Riskler</v>
      </c>
      <c r="T84" s="101" t="s">
        <v>2292</v>
      </c>
    </row>
    <row r="85" spans="1:20" ht="126" customHeight="1">
      <c r="A85" s="47">
        <v>83</v>
      </c>
      <c r="B85" s="48" t="s">
        <v>2382</v>
      </c>
      <c r="C85" s="22" t="s">
        <v>904</v>
      </c>
      <c r="D85" s="100" t="s">
        <v>645</v>
      </c>
      <c r="E85" s="13" t="s">
        <v>894</v>
      </c>
      <c r="F85" s="8" t="s">
        <v>1207</v>
      </c>
      <c r="G85" s="9">
        <v>3</v>
      </c>
      <c r="H85" s="9">
        <v>4</v>
      </c>
      <c r="I85" s="9">
        <f t="shared" si="4"/>
        <v>12</v>
      </c>
      <c r="J85" s="14" t="str">
        <f t="shared" si="5"/>
        <v>Orta Risk</v>
      </c>
      <c r="K85" s="11" t="s">
        <v>1235</v>
      </c>
      <c r="L85" s="19" t="s">
        <v>1234</v>
      </c>
      <c r="M85" s="17" t="s">
        <v>15</v>
      </c>
      <c r="N85" s="21"/>
      <c r="O85" s="21"/>
      <c r="P85" s="9">
        <v>1</v>
      </c>
      <c r="Q85" s="9">
        <v>4</v>
      </c>
      <c r="R85" s="9">
        <f t="shared" si="6"/>
        <v>4</v>
      </c>
      <c r="S85" s="10" t="str">
        <f t="shared" si="7"/>
        <v>Katlanılabilir Riskler</v>
      </c>
      <c r="T85" s="101" t="s">
        <v>2292</v>
      </c>
    </row>
    <row r="86" spans="1:20" ht="126" customHeight="1">
      <c r="A86" s="47">
        <v>84</v>
      </c>
      <c r="B86" s="48" t="s">
        <v>2383</v>
      </c>
      <c r="C86" s="22" t="s">
        <v>904</v>
      </c>
      <c r="D86" s="100" t="s">
        <v>640</v>
      </c>
      <c r="E86" s="13" t="s">
        <v>894</v>
      </c>
      <c r="F86" s="8" t="s">
        <v>1207</v>
      </c>
      <c r="G86" s="9">
        <v>4</v>
      </c>
      <c r="H86" s="9">
        <v>5</v>
      </c>
      <c r="I86" s="9">
        <f t="shared" si="4"/>
        <v>20</v>
      </c>
      <c r="J86" s="14" t="str">
        <f t="shared" si="5"/>
        <v>Yüksek Seviye</v>
      </c>
      <c r="K86" s="11" t="s">
        <v>1236</v>
      </c>
      <c r="L86" s="19" t="s">
        <v>1234</v>
      </c>
      <c r="M86" s="17" t="s">
        <v>15</v>
      </c>
      <c r="N86" s="21"/>
      <c r="O86" s="21"/>
      <c r="P86" s="9">
        <v>1</v>
      </c>
      <c r="Q86" s="9">
        <v>4</v>
      </c>
      <c r="R86" s="9">
        <f t="shared" si="6"/>
        <v>4</v>
      </c>
      <c r="S86" s="10" t="str">
        <f t="shared" si="7"/>
        <v>Katlanılabilir Riskler</v>
      </c>
      <c r="T86" s="101" t="s">
        <v>2292</v>
      </c>
    </row>
    <row r="87" spans="1:20" ht="126" customHeight="1">
      <c r="A87" s="47">
        <v>85</v>
      </c>
      <c r="B87" s="48" t="s">
        <v>2384</v>
      </c>
      <c r="C87" s="22" t="s">
        <v>904</v>
      </c>
      <c r="D87" s="100" t="s">
        <v>646</v>
      </c>
      <c r="E87" s="13" t="s">
        <v>894</v>
      </c>
      <c r="F87" s="8" t="s">
        <v>1207</v>
      </c>
      <c r="G87" s="9">
        <v>3</v>
      </c>
      <c r="H87" s="9">
        <v>5</v>
      </c>
      <c r="I87" s="9">
        <f t="shared" si="4"/>
        <v>15</v>
      </c>
      <c r="J87" s="14" t="str">
        <f t="shared" si="5"/>
        <v>Yüksek Seviye</v>
      </c>
      <c r="K87" s="11" t="s">
        <v>1237</v>
      </c>
      <c r="L87" s="19" t="s">
        <v>1232</v>
      </c>
      <c r="M87" s="17" t="s">
        <v>15</v>
      </c>
      <c r="N87" s="21"/>
      <c r="O87" s="21"/>
      <c r="P87" s="9">
        <v>1</v>
      </c>
      <c r="Q87" s="9">
        <v>5</v>
      </c>
      <c r="R87" s="9">
        <f t="shared" si="6"/>
        <v>5</v>
      </c>
      <c r="S87" s="10" t="str">
        <f t="shared" si="7"/>
        <v>Katlanılabilir Riskler</v>
      </c>
      <c r="T87" s="101" t="s">
        <v>2292</v>
      </c>
    </row>
    <row r="88" spans="1:20" ht="126" customHeight="1">
      <c r="A88" s="47">
        <v>86</v>
      </c>
      <c r="B88" s="48" t="s">
        <v>2385</v>
      </c>
      <c r="C88" s="22" t="s">
        <v>904</v>
      </c>
      <c r="D88" s="100" t="s">
        <v>647</v>
      </c>
      <c r="E88" s="13" t="s">
        <v>894</v>
      </c>
      <c r="F88" s="8" t="s">
        <v>1207</v>
      </c>
      <c r="G88" s="9">
        <v>3</v>
      </c>
      <c r="H88" s="9">
        <v>5</v>
      </c>
      <c r="I88" s="9">
        <f t="shared" si="4"/>
        <v>15</v>
      </c>
      <c r="J88" s="14" t="str">
        <f t="shared" si="5"/>
        <v>Yüksek Seviye</v>
      </c>
      <c r="K88" s="11" t="s">
        <v>1238</v>
      </c>
      <c r="L88" s="19" t="s">
        <v>1234</v>
      </c>
      <c r="M88" s="17" t="s">
        <v>1335</v>
      </c>
      <c r="N88" s="21"/>
      <c r="O88" s="21"/>
      <c r="P88" s="9">
        <v>1</v>
      </c>
      <c r="Q88" s="9">
        <v>5</v>
      </c>
      <c r="R88" s="9">
        <f t="shared" si="6"/>
        <v>5</v>
      </c>
      <c r="S88" s="10" t="str">
        <f t="shared" si="7"/>
        <v>Katlanılabilir Riskler</v>
      </c>
      <c r="T88" s="101" t="s">
        <v>2292</v>
      </c>
    </row>
    <row r="89" spans="1:20" ht="126" customHeight="1">
      <c r="A89" s="47">
        <v>87</v>
      </c>
      <c r="B89" s="48" t="s">
        <v>2386</v>
      </c>
      <c r="C89" s="22" t="s">
        <v>904</v>
      </c>
      <c r="D89" s="100" t="s">
        <v>648</v>
      </c>
      <c r="E89" s="13" t="s">
        <v>894</v>
      </c>
      <c r="F89" s="8" t="s">
        <v>1207</v>
      </c>
      <c r="G89" s="9">
        <v>4</v>
      </c>
      <c r="H89" s="9">
        <v>4</v>
      </c>
      <c r="I89" s="9">
        <f t="shared" si="4"/>
        <v>16</v>
      </c>
      <c r="J89" s="14" t="str">
        <f t="shared" si="5"/>
        <v>Yüksek Seviye</v>
      </c>
      <c r="K89" s="11" t="s">
        <v>1239</v>
      </c>
      <c r="L89" s="19" t="s">
        <v>1234</v>
      </c>
      <c r="M89" s="17" t="s">
        <v>15</v>
      </c>
      <c r="N89" s="21"/>
      <c r="O89" s="21"/>
      <c r="P89" s="9">
        <v>1</v>
      </c>
      <c r="Q89" s="9">
        <v>4</v>
      </c>
      <c r="R89" s="9">
        <f t="shared" si="6"/>
        <v>4</v>
      </c>
      <c r="S89" s="10" t="str">
        <f t="shared" si="7"/>
        <v>Katlanılabilir Riskler</v>
      </c>
      <c r="T89" s="101" t="s">
        <v>2292</v>
      </c>
    </row>
    <row r="90" spans="1:20" ht="126" customHeight="1">
      <c r="A90" s="47">
        <v>88</v>
      </c>
      <c r="B90" s="48" t="s">
        <v>2387</v>
      </c>
      <c r="C90" s="22" t="s">
        <v>904</v>
      </c>
      <c r="D90" s="100" t="s">
        <v>649</v>
      </c>
      <c r="E90" s="13" t="s">
        <v>894</v>
      </c>
      <c r="F90" s="8" t="s">
        <v>1208</v>
      </c>
      <c r="G90" s="9">
        <v>3</v>
      </c>
      <c r="H90" s="9">
        <v>4</v>
      </c>
      <c r="I90" s="9">
        <f t="shared" si="4"/>
        <v>12</v>
      </c>
      <c r="J90" s="14" t="str">
        <f t="shared" si="5"/>
        <v>Orta Risk</v>
      </c>
      <c r="K90" s="11" t="s">
        <v>1240</v>
      </c>
      <c r="L90" s="19" t="s">
        <v>1234</v>
      </c>
      <c r="M90" s="17" t="s">
        <v>15</v>
      </c>
      <c r="N90" s="21"/>
      <c r="O90" s="21"/>
      <c r="P90" s="9">
        <v>1</v>
      </c>
      <c r="Q90" s="9">
        <v>4</v>
      </c>
      <c r="R90" s="9">
        <f t="shared" si="6"/>
        <v>4</v>
      </c>
      <c r="S90" s="10" t="str">
        <f t="shared" si="7"/>
        <v>Katlanılabilir Riskler</v>
      </c>
      <c r="T90" s="101" t="s">
        <v>2292</v>
      </c>
    </row>
    <row r="91" spans="1:20" ht="126" customHeight="1">
      <c r="A91" s="47">
        <v>89</v>
      </c>
      <c r="B91" s="48" t="s">
        <v>2388</v>
      </c>
      <c r="C91" s="22" t="s">
        <v>904</v>
      </c>
      <c r="D91" s="100" t="s">
        <v>650</v>
      </c>
      <c r="E91" s="13" t="s">
        <v>894</v>
      </c>
      <c r="F91" s="8" t="s">
        <v>1207</v>
      </c>
      <c r="G91" s="9">
        <v>3</v>
      </c>
      <c r="H91" s="9">
        <v>5</v>
      </c>
      <c r="I91" s="9">
        <f t="shared" si="4"/>
        <v>15</v>
      </c>
      <c r="J91" s="14" t="str">
        <f t="shared" si="5"/>
        <v>Yüksek Seviye</v>
      </c>
      <c r="K91" s="11" t="s">
        <v>1241</v>
      </c>
      <c r="L91" s="19" t="s">
        <v>1234</v>
      </c>
      <c r="M91" s="17" t="s">
        <v>15</v>
      </c>
      <c r="N91" s="21"/>
      <c r="O91" s="21"/>
      <c r="P91" s="9">
        <v>1</v>
      </c>
      <c r="Q91" s="9">
        <v>5</v>
      </c>
      <c r="R91" s="9">
        <f t="shared" si="6"/>
        <v>5</v>
      </c>
      <c r="S91" s="10" t="str">
        <f t="shared" si="7"/>
        <v>Katlanılabilir Riskler</v>
      </c>
      <c r="T91" s="101" t="s">
        <v>2292</v>
      </c>
    </row>
    <row r="92" spans="1:20" ht="127.5" customHeight="1">
      <c r="A92" s="47">
        <v>90</v>
      </c>
      <c r="B92" s="48" t="s">
        <v>2389</v>
      </c>
      <c r="C92" s="22" t="s">
        <v>904</v>
      </c>
      <c r="D92" s="100" t="s">
        <v>651</v>
      </c>
      <c r="E92" s="13" t="s">
        <v>894</v>
      </c>
      <c r="F92" s="8" t="s">
        <v>1207</v>
      </c>
      <c r="G92" s="9">
        <v>3</v>
      </c>
      <c r="H92" s="9">
        <v>4</v>
      </c>
      <c r="I92" s="9">
        <f t="shared" si="4"/>
        <v>12</v>
      </c>
      <c r="J92" s="14" t="str">
        <f t="shared" si="5"/>
        <v>Orta Risk</v>
      </c>
      <c r="K92" s="11" t="s">
        <v>2142</v>
      </c>
      <c r="L92" s="19" t="s">
        <v>1232</v>
      </c>
      <c r="M92" s="17" t="s">
        <v>15</v>
      </c>
      <c r="N92" s="21"/>
      <c r="O92" s="21"/>
      <c r="P92" s="9">
        <v>1</v>
      </c>
      <c r="Q92" s="9">
        <v>4</v>
      </c>
      <c r="R92" s="9">
        <f t="shared" si="6"/>
        <v>4</v>
      </c>
      <c r="S92" s="10" t="str">
        <f t="shared" si="7"/>
        <v>Katlanılabilir Riskler</v>
      </c>
      <c r="T92" s="101" t="s">
        <v>2292</v>
      </c>
    </row>
    <row r="93" spans="1:20" ht="135" customHeight="1">
      <c r="A93" s="47">
        <v>91</v>
      </c>
      <c r="B93" s="48" t="s">
        <v>2390</v>
      </c>
      <c r="C93" s="22" t="s">
        <v>904</v>
      </c>
      <c r="D93" s="100" t="s">
        <v>652</v>
      </c>
      <c r="E93" s="13" t="s">
        <v>894</v>
      </c>
      <c r="F93" s="8" t="s">
        <v>1207</v>
      </c>
      <c r="G93" s="9">
        <v>3</v>
      </c>
      <c r="H93" s="9">
        <v>3</v>
      </c>
      <c r="I93" s="9">
        <f t="shared" si="4"/>
        <v>9</v>
      </c>
      <c r="J93" s="14" t="str">
        <f t="shared" si="5"/>
        <v>Orta Risk</v>
      </c>
      <c r="K93" s="46" t="s">
        <v>1242</v>
      </c>
      <c r="L93" s="19" t="s">
        <v>1234</v>
      </c>
      <c r="M93" s="17" t="s">
        <v>15</v>
      </c>
      <c r="N93" s="21"/>
      <c r="O93" s="21"/>
      <c r="P93" s="9">
        <v>1</v>
      </c>
      <c r="Q93" s="9">
        <v>3</v>
      </c>
      <c r="R93" s="9">
        <f t="shared" si="6"/>
        <v>3</v>
      </c>
      <c r="S93" s="10" t="str">
        <f t="shared" si="7"/>
        <v>Katlanılabilir Riskler</v>
      </c>
      <c r="T93" s="101" t="s">
        <v>2292</v>
      </c>
    </row>
    <row r="94" spans="1:20" ht="132" customHeight="1">
      <c r="A94" s="47">
        <v>92</v>
      </c>
      <c r="B94" s="48" t="s">
        <v>2391</v>
      </c>
      <c r="C94" s="22" t="s">
        <v>904</v>
      </c>
      <c r="D94" s="100" t="s">
        <v>653</v>
      </c>
      <c r="E94" s="13" t="s">
        <v>894</v>
      </c>
      <c r="F94" s="8" t="s">
        <v>1207</v>
      </c>
      <c r="G94" s="9">
        <v>3</v>
      </c>
      <c r="H94" s="9">
        <v>4</v>
      </c>
      <c r="I94" s="9">
        <f t="shared" si="4"/>
        <v>12</v>
      </c>
      <c r="J94" s="14" t="str">
        <f t="shared" si="5"/>
        <v>Orta Risk</v>
      </c>
      <c r="K94" s="32" t="s">
        <v>1243</v>
      </c>
      <c r="L94" s="19" t="s">
        <v>1234</v>
      </c>
      <c r="M94" s="17" t="s">
        <v>15</v>
      </c>
      <c r="N94" s="21"/>
      <c r="O94" s="21"/>
      <c r="P94" s="9">
        <v>1</v>
      </c>
      <c r="Q94" s="9">
        <v>4</v>
      </c>
      <c r="R94" s="9">
        <f t="shared" si="6"/>
        <v>4</v>
      </c>
      <c r="S94" s="10" t="str">
        <f t="shared" si="7"/>
        <v>Katlanılabilir Riskler</v>
      </c>
      <c r="T94" s="101" t="s">
        <v>2292</v>
      </c>
    </row>
    <row r="95" spans="1:20" ht="132" customHeight="1">
      <c r="A95" s="47">
        <v>93</v>
      </c>
      <c r="B95" s="48" t="s">
        <v>2392</v>
      </c>
      <c r="C95" s="22" t="s">
        <v>904</v>
      </c>
      <c r="D95" s="100" t="s">
        <v>654</v>
      </c>
      <c r="E95" s="13" t="s">
        <v>894</v>
      </c>
      <c r="F95" s="8" t="s">
        <v>1207</v>
      </c>
      <c r="G95" s="9">
        <v>3</v>
      </c>
      <c r="H95" s="9">
        <v>5</v>
      </c>
      <c r="I95" s="9">
        <f t="shared" si="4"/>
        <v>15</v>
      </c>
      <c r="J95" s="14" t="str">
        <f t="shared" si="5"/>
        <v>Yüksek Seviye</v>
      </c>
      <c r="K95" s="32" t="s">
        <v>1244</v>
      </c>
      <c r="L95" s="19" t="s">
        <v>1234</v>
      </c>
      <c r="M95" s="17" t="s">
        <v>15</v>
      </c>
      <c r="N95" s="21"/>
      <c r="O95" s="21"/>
      <c r="P95" s="9">
        <v>1</v>
      </c>
      <c r="Q95" s="9">
        <v>3</v>
      </c>
      <c r="R95" s="9">
        <f t="shared" si="6"/>
        <v>3</v>
      </c>
      <c r="S95" s="10" t="str">
        <f t="shared" si="7"/>
        <v>Katlanılabilir Riskler</v>
      </c>
      <c r="T95" s="101" t="s">
        <v>2292</v>
      </c>
    </row>
    <row r="96" spans="1:20" ht="132" customHeight="1">
      <c r="A96" s="47">
        <v>94</v>
      </c>
      <c r="B96" s="48" t="s">
        <v>2393</v>
      </c>
      <c r="C96" s="22" t="s">
        <v>904</v>
      </c>
      <c r="D96" s="104" t="s">
        <v>655</v>
      </c>
      <c r="E96" s="13" t="s">
        <v>894</v>
      </c>
      <c r="F96" s="8" t="s">
        <v>1207</v>
      </c>
      <c r="G96" s="9">
        <v>3</v>
      </c>
      <c r="H96" s="9">
        <v>4</v>
      </c>
      <c r="I96" s="9">
        <f t="shared" si="4"/>
        <v>12</v>
      </c>
      <c r="J96" s="14" t="str">
        <f t="shared" si="5"/>
        <v>Orta Risk</v>
      </c>
      <c r="K96" s="11" t="s">
        <v>1245</v>
      </c>
      <c r="L96" s="19" t="s">
        <v>1234</v>
      </c>
      <c r="M96" s="17" t="s">
        <v>15</v>
      </c>
      <c r="N96" s="21"/>
      <c r="O96" s="21"/>
      <c r="P96" s="9">
        <v>1</v>
      </c>
      <c r="Q96" s="9">
        <v>3</v>
      </c>
      <c r="R96" s="9">
        <f t="shared" si="6"/>
        <v>3</v>
      </c>
      <c r="S96" s="10" t="str">
        <f t="shared" si="7"/>
        <v>Katlanılabilir Riskler</v>
      </c>
      <c r="T96" s="101" t="s">
        <v>2292</v>
      </c>
    </row>
    <row r="97" spans="1:20" ht="114" customHeight="1">
      <c r="A97" s="47">
        <v>95</v>
      </c>
      <c r="B97" s="48" t="s">
        <v>2394</v>
      </c>
      <c r="C97" s="22" t="s">
        <v>904</v>
      </c>
      <c r="D97" s="104" t="s">
        <v>656</v>
      </c>
      <c r="E97" s="13" t="s">
        <v>894</v>
      </c>
      <c r="F97" s="8" t="s">
        <v>1207</v>
      </c>
      <c r="G97" s="9">
        <v>3</v>
      </c>
      <c r="H97" s="9">
        <v>4</v>
      </c>
      <c r="I97" s="9">
        <f t="shared" si="4"/>
        <v>12</v>
      </c>
      <c r="J97" s="14" t="str">
        <f t="shared" si="5"/>
        <v>Orta Risk</v>
      </c>
      <c r="K97" s="11" t="s">
        <v>1246</v>
      </c>
      <c r="L97" s="19" t="s">
        <v>1234</v>
      </c>
      <c r="M97" s="17" t="s">
        <v>15</v>
      </c>
      <c r="N97" s="21"/>
      <c r="O97" s="21"/>
      <c r="P97" s="9">
        <v>1</v>
      </c>
      <c r="Q97" s="9">
        <v>4</v>
      </c>
      <c r="R97" s="9">
        <f t="shared" si="6"/>
        <v>4</v>
      </c>
      <c r="S97" s="10" t="str">
        <f t="shared" si="7"/>
        <v>Katlanılabilir Riskler</v>
      </c>
      <c r="T97" s="101" t="s">
        <v>2292</v>
      </c>
    </row>
    <row r="98" spans="1:20" ht="115.5" customHeight="1">
      <c r="A98" s="47">
        <v>96</v>
      </c>
      <c r="B98" s="48" t="s">
        <v>2395</v>
      </c>
      <c r="C98" s="22" t="s">
        <v>904</v>
      </c>
      <c r="D98" s="104" t="s">
        <v>657</v>
      </c>
      <c r="E98" s="13" t="s">
        <v>894</v>
      </c>
      <c r="F98" s="8" t="s">
        <v>1207</v>
      </c>
      <c r="G98" s="9">
        <v>3</v>
      </c>
      <c r="H98" s="9">
        <v>4</v>
      </c>
      <c r="I98" s="9">
        <f t="shared" si="4"/>
        <v>12</v>
      </c>
      <c r="J98" s="14" t="str">
        <f t="shared" si="5"/>
        <v>Orta Risk</v>
      </c>
      <c r="K98" s="11" t="s">
        <v>1247</v>
      </c>
      <c r="L98" s="19" t="s">
        <v>1234</v>
      </c>
      <c r="M98" s="17" t="s">
        <v>15</v>
      </c>
      <c r="N98" s="21"/>
      <c r="O98" s="21"/>
      <c r="P98" s="9">
        <v>1</v>
      </c>
      <c r="Q98" s="9">
        <v>4</v>
      </c>
      <c r="R98" s="9">
        <f t="shared" si="6"/>
        <v>4</v>
      </c>
      <c r="S98" s="10" t="str">
        <f t="shared" si="7"/>
        <v>Katlanılabilir Riskler</v>
      </c>
      <c r="T98" s="101" t="s">
        <v>2292</v>
      </c>
    </row>
    <row r="99" spans="1:20" ht="130.5" customHeight="1">
      <c r="A99" s="47">
        <v>97</v>
      </c>
      <c r="B99" s="48" t="s">
        <v>2396</v>
      </c>
      <c r="C99" s="22" t="s">
        <v>904</v>
      </c>
      <c r="D99" s="104" t="s">
        <v>658</v>
      </c>
      <c r="E99" s="13" t="s">
        <v>894</v>
      </c>
      <c r="F99" s="8" t="s">
        <v>1207</v>
      </c>
      <c r="G99" s="9">
        <v>3</v>
      </c>
      <c r="H99" s="9">
        <v>4</v>
      </c>
      <c r="I99" s="9">
        <f t="shared" si="4"/>
        <v>12</v>
      </c>
      <c r="J99" s="14" t="str">
        <f t="shared" si="5"/>
        <v>Orta Risk</v>
      </c>
      <c r="K99" s="11" t="s">
        <v>1248</v>
      </c>
      <c r="L99" s="19" t="s">
        <v>1249</v>
      </c>
      <c r="M99" s="17" t="s">
        <v>15</v>
      </c>
      <c r="N99" s="21"/>
      <c r="O99" s="21"/>
      <c r="P99" s="9">
        <v>1</v>
      </c>
      <c r="Q99" s="9">
        <v>4</v>
      </c>
      <c r="R99" s="9">
        <f t="shared" si="6"/>
        <v>4</v>
      </c>
      <c r="S99" s="10" t="str">
        <f t="shared" si="7"/>
        <v>Katlanılabilir Riskler</v>
      </c>
      <c r="T99" s="101" t="s">
        <v>2292</v>
      </c>
    </row>
    <row r="100" spans="1:20" ht="132.6">
      <c r="A100" s="47">
        <v>98</v>
      </c>
      <c r="B100" s="48" t="s">
        <v>2397</v>
      </c>
      <c r="C100" s="22" t="s">
        <v>904</v>
      </c>
      <c r="D100" s="104" t="s">
        <v>659</v>
      </c>
      <c r="E100" s="13" t="s">
        <v>894</v>
      </c>
      <c r="F100" s="8" t="s">
        <v>1207</v>
      </c>
      <c r="G100" s="9">
        <v>3</v>
      </c>
      <c r="H100" s="9">
        <v>4</v>
      </c>
      <c r="I100" s="9">
        <f t="shared" si="4"/>
        <v>12</v>
      </c>
      <c r="J100" s="14" t="str">
        <f t="shared" si="5"/>
        <v>Orta Risk</v>
      </c>
      <c r="K100" s="11" t="s">
        <v>1246</v>
      </c>
      <c r="L100" s="19" t="s">
        <v>1234</v>
      </c>
      <c r="M100" s="17" t="s">
        <v>15</v>
      </c>
      <c r="N100" s="21"/>
      <c r="O100" s="21"/>
      <c r="P100" s="9">
        <v>1</v>
      </c>
      <c r="Q100" s="9">
        <v>4</v>
      </c>
      <c r="R100" s="9">
        <f t="shared" si="6"/>
        <v>4</v>
      </c>
      <c r="S100" s="10" t="str">
        <f t="shared" si="7"/>
        <v>Katlanılabilir Riskler</v>
      </c>
      <c r="T100" s="101" t="s">
        <v>2292</v>
      </c>
    </row>
    <row r="101" spans="1:20" ht="132.6">
      <c r="A101" s="47">
        <v>99</v>
      </c>
      <c r="B101" s="48" t="s">
        <v>2398</v>
      </c>
      <c r="C101" s="22" t="s">
        <v>904</v>
      </c>
      <c r="D101" s="104" t="s">
        <v>660</v>
      </c>
      <c r="E101" s="13" t="s">
        <v>894</v>
      </c>
      <c r="F101" s="8" t="s">
        <v>1209</v>
      </c>
      <c r="G101" s="9">
        <v>3</v>
      </c>
      <c r="H101" s="9">
        <v>4</v>
      </c>
      <c r="I101" s="9">
        <f t="shared" si="4"/>
        <v>12</v>
      </c>
      <c r="J101" s="14" t="str">
        <f t="shared" si="5"/>
        <v>Orta Risk</v>
      </c>
      <c r="K101" s="11" t="s">
        <v>1250</v>
      </c>
      <c r="L101" s="19" t="s">
        <v>1234</v>
      </c>
      <c r="M101" s="17" t="s">
        <v>15</v>
      </c>
      <c r="N101" s="21"/>
      <c r="O101" s="21"/>
      <c r="P101" s="9">
        <v>1</v>
      </c>
      <c r="Q101" s="9">
        <v>4</v>
      </c>
      <c r="R101" s="9">
        <f t="shared" si="6"/>
        <v>4</v>
      </c>
      <c r="S101" s="10" t="str">
        <f t="shared" si="7"/>
        <v>Katlanılabilir Riskler</v>
      </c>
      <c r="T101" s="101" t="s">
        <v>2292</v>
      </c>
    </row>
    <row r="102" spans="1:20" ht="88.5" customHeight="1">
      <c r="A102" s="47">
        <v>100</v>
      </c>
      <c r="B102" s="48" t="s">
        <v>2401</v>
      </c>
      <c r="C102" s="22" t="s">
        <v>919</v>
      </c>
      <c r="D102" s="104" t="s">
        <v>789</v>
      </c>
      <c r="E102" s="13" t="s">
        <v>918</v>
      </c>
      <c r="F102" s="33" t="s">
        <v>1835</v>
      </c>
      <c r="G102" s="9">
        <v>3</v>
      </c>
      <c r="H102" s="9">
        <v>4</v>
      </c>
      <c r="I102" s="9">
        <f t="shared" si="4"/>
        <v>12</v>
      </c>
      <c r="J102" s="14" t="str">
        <f t="shared" si="5"/>
        <v>Orta Risk</v>
      </c>
      <c r="K102" s="11" t="s">
        <v>1944</v>
      </c>
      <c r="L102" s="19" t="s">
        <v>1594</v>
      </c>
      <c r="M102" s="17" t="s">
        <v>15</v>
      </c>
      <c r="N102" s="21"/>
      <c r="O102" s="21"/>
      <c r="P102" s="9">
        <v>1</v>
      </c>
      <c r="Q102" s="9">
        <v>3</v>
      </c>
      <c r="R102" s="9">
        <f t="shared" si="6"/>
        <v>3</v>
      </c>
      <c r="S102" s="10" t="str">
        <f t="shared" si="7"/>
        <v>Katlanılabilir Riskler</v>
      </c>
      <c r="T102" s="101" t="s">
        <v>2292</v>
      </c>
    </row>
    <row r="103" spans="1:20" ht="77.25" customHeight="1">
      <c r="A103" s="47">
        <v>101</v>
      </c>
      <c r="B103" s="48" t="s">
        <v>2402</v>
      </c>
      <c r="C103" s="22" t="s">
        <v>919</v>
      </c>
      <c r="D103" s="100" t="s">
        <v>790</v>
      </c>
      <c r="E103" s="13" t="s">
        <v>918</v>
      </c>
      <c r="F103" s="33" t="s">
        <v>1862</v>
      </c>
      <c r="G103" s="9">
        <v>3</v>
      </c>
      <c r="H103" s="9">
        <v>5</v>
      </c>
      <c r="I103" s="9">
        <f t="shared" si="4"/>
        <v>15</v>
      </c>
      <c r="J103" s="14" t="str">
        <f t="shared" si="5"/>
        <v>Yüksek Seviye</v>
      </c>
      <c r="K103" s="11" t="s">
        <v>1945</v>
      </c>
      <c r="L103" s="19" t="s">
        <v>1594</v>
      </c>
      <c r="M103" s="17" t="s">
        <v>15</v>
      </c>
      <c r="N103" s="21"/>
      <c r="O103" s="21"/>
      <c r="P103" s="9">
        <v>1</v>
      </c>
      <c r="Q103" s="9">
        <v>3</v>
      </c>
      <c r="R103" s="9">
        <f t="shared" si="6"/>
        <v>3</v>
      </c>
      <c r="S103" s="10" t="str">
        <f t="shared" si="7"/>
        <v>Katlanılabilir Riskler</v>
      </c>
      <c r="T103" s="101" t="s">
        <v>2292</v>
      </c>
    </row>
    <row r="104" spans="1:20" ht="70.5" customHeight="1">
      <c r="A104" s="47">
        <v>102</v>
      </c>
      <c r="B104" s="48" t="s">
        <v>2403</v>
      </c>
      <c r="C104" s="22" t="s">
        <v>919</v>
      </c>
      <c r="D104" s="100" t="s">
        <v>2399</v>
      </c>
      <c r="E104" s="13" t="s">
        <v>918</v>
      </c>
      <c r="F104" s="33" t="s">
        <v>1863</v>
      </c>
      <c r="G104" s="9">
        <v>3</v>
      </c>
      <c r="H104" s="9">
        <v>4</v>
      </c>
      <c r="I104" s="9">
        <f t="shared" si="4"/>
        <v>12</v>
      </c>
      <c r="J104" s="14" t="str">
        <f t="shared" si="5"/>
        <v>Orta Risk</v>
      </c>
      <c r="K104" s="11" t="s">
        <v>1946</v>
      </c>
      <c r="L104" s="19" t="s">
        <v>1594</v>
      </c>
      <c r="M104" s="17" t="s">
        <v>15</v>
      </c>
      <c r="N104" s="21"/>
      <c r="O104" s="21"/>
      <c r="P104" s="9">
        <v>1</v>
      </c>
      <c r="Q104" s="9">
        <v>3</v>
      </c>
      <c r="R104" s="9">
        <f t="shared" si="6"/>
        <v>3</v>
      </c>
      <c r="S104" s="10" t="str">
        <f t="shared" si="7"/>
        <v>Katlanılabilir Riskler</v>
      </c>
      <c r="T104" s="101" t="s">
        <v>2292</v>
      </c>
    </row>
    <row r="105" spans="1:20" ht="132">
      <c r="A105" s="47">
        <v>103</v>
      </c>
      <c r="B105" s="48" t="s">
        <v>2404</v>
      </c>
      <c r="C105" s="22" t="s">
        <v>919</v>
      </c>
      <c r="D105" s="100" t="s">
        <v>2400</v>
      </c>
      <c r="E105" s="13" t="s">
        <v>918</v>
      </c>
      <c r="F105" s="33" t="s">
        <v>1864</v>
      </c>
      <c r="G105" s="9">
        <v>2</v>
      </c>
      <c r="H105" s="9">
        <v>5</v>
      </c>
      <c r="I105" s="9">
        <f t="shared" si="4"/>
        <v>10</v>
      </c>
      <c r="J105" s="14" t="str">
        <f t="shared" si="5"/>
        <v>Orta Risk</v>
      </c>
      <c r="K105" s="11" t="s">
        <v>1947</v>
      </c>
      <c r="L105" s="19" t="s">
        <v>1887</v>
      </c>
      <c r="M105" s="17" t="s">
        <v>15</v>
      </c>
      <c r="N105" s="21"/>
      <c r="O105" s="21"/>
      <c r="P105" s="9">
        <v>1</v>
      </c>
      <c r="Q105" s="9">
        <v>3</v>
      </c>
      <c r="R105" s="9">
        <f t="shared" si="6"/>
        <v>3</v>
      </c>
      <c r="S105" s="10" t="str">
        <f t="shared" si="7"/>
        <v>Katlanılabilir Riskler</v>
      </c>
      <c r="T105" s="101" t="s">
        <v>2292</v>
      </c>
    </row>
    <row r="106" spans="1:20" ht="132">
      <c r="A106" s="47">
        <v>104</v>
      </c>
      <c r="B106" s="48" t="s">
        <v>2405</v>
      </c>
      <c r="C106" s="22" t="s">
        <v>919</v>
      </c>
      <c r="D106" s="100" t="s">
        <v>791</v>
      </c>
      <c r="E106" s="13" t="s">
        <v>918</v>
      </c>
      <c r="F106" s="33" t="s">
        <v>1865</v>
      </c>
      <c r="G106" s="9">
        <v>3</v>
      </c>
      <c r="H106" s="9">
        <v>4</v>
      </c>
      <c r="I106" s="9">
        <f t="shared" si="4"/>
        <v>12</v>
      </c>
      <c r="J106" s="14" t="str">
        <f t="shared" si="5"/>
        <v>Orta Risk</v>
      </c>
      <c r="K106" s="11" t="s">
        <v>1948</v>
      </c>
      <c r="L106" s="19" t="s">
        <v>1887</v>
      </c>
      <c r="M106" s="17" t="s">
        <v>15</v>
      </c>
      <c r="N106" s="21"/>
      <c r="O106" s="21"/>
      <c r="P106" s="9">
        <v>1</v>
      </c>
      <c r="Q106" s="9">
        <v>3</v>
      </c>
      <c r="R106" s="9">
        <f t="shared" si="6"/>
        <v>3</v>
      </c>
      <c r="S106" s="10" t="str">
        <f t="shared" si="7"/>
        <v>Katlanılabilir Riskler</v>
      </c>
      <c r="T106" s="101" t="s">
        <v>2292</v>
      </c>
    </row>
    <row r="107" spans="1:20" ht="81.75" customHeight="1">
      <c r="A107" s="47">
        <v>105</v>
      </c>
      <c r="B107" s="48" t="s">
        <v>2406</v>
      </c>
      <c r="C107" s="22" t="s">
        <v>919</v>
      </c>
      <c r="D107" s="100" t="s">
        <v>792</v>
      </c>
      <c r="E107" s="13" t="s">
        <v>918</v>
      </c>
      <c r="F107" s="33" t="s">
        <v>1866</v>
      </c>
      <c r="G107" s="9">
        <v>3</v>
      </c>
      <c r="H107" s="9">
        <v>4</v>
      </c>
      <c r="I107" s="9">
        <f t="shared" si="4"/>
        <v>12</v>
      </c>
      <c r="J107" s="14" t="str">
        <f t="shared" si="5"/>
        <v>Orta Risk</v>
      </c>
      <c r="K107" s="11" t="s">
        <v>1949</v>
      </c>
      <c r="L107" s="19" t="s">
        <v>1950</v>
      </c>
      <c r="M107" s="17" t="s">
        <v>15</v>
      </c>
      <c r="N107" s="21"/>
      <c r="O107" s="21"/>
      <c r="P107" s="9">
        <v>1</v>
      </c>
      <c r="Q107" s="9">
        <v>3</v>
      </c>
      <c r="R107" s="9">
        <f t="shared" si="6"/>
        <v>3</v>
      </c>
      <c r="S107" s="10" t="str">
        <f t="shared" si="7"/>
        <v>Katlanılabilir Riskler</v>
      </c>
      <c r="T107" s="101" t="s">
        <v>2292</v>
      </c>
    </row>
    <row r="108" spans="1:20" ht="132">
      <c r="A108" s="47">
        <v>106</v>
      </c>
      <c r="B108" s="48" t="s">
        <v>2407</v>
      </c>
      <c r="C108" s="22" t="s">
        <v>919</v>
      </c>
      <c r="D108" s="100" t="s">
        <v>793</v>
      </c>
      <c r="E108" s="13" t="s">
        <v>918</v>
      </c>
      <c r="F108" s="33" t="s">
        <v>1853</v>
      </c>
      <c r="G108" s="9">
        <v>4</v>
      </c>
      <c r="H108" s="9">
        <v>4</v>
      </c>
      <c r="I108" s="9">
        <f t="shared" si="4"/>
        <v>16</v>
      </c>
      <c r="J108" s="14" t="str">
        <f t="shared" si="5"/>
        <v>Yüksek Seviye</v>
      </c>
      <c r="K108" s="11" t="s">
        <v>1951</v>
      </c>
      <c r="L108" s="19" t="s">
        <v>1952</v>
      </c>
      <c r="M108" s="17" t="s">
        <v>15</v>
      </c>
      <c r="N108" s="21"/>
      <c r="O108" s="21"/>
      <c r="P108" s="9">
        <v>1</v>
      </c>
      <c r="Q108" s="9">
        <v>3</v>
      </c>
      <c r="R108" s="9">
        <f t="shared" si="6"/>
        <v>3</v>
      </c>
      <c r="S108" s="10" t="str">
        <f t="shared" si="7"/>
        <v>Katlanılabilir Riskler</v>
      </c>
      <c r="T108" s="101" t="s">
        <v>2292</v>
      </c>
    </row>
    <row r="109" spans="1:20" ht="132">
      <c r="A109" s="47">
        <v>107</v>
      </c>
      <c r="B109" s="48" t="s">
        <v>2408</v>
      </c>
      <c r="C109" s="22" t="s">
        <v>919</v>
      </c>
      <c r="D109" s="100" t="s">
        <v>794</v>
      </c>
      <c r="E109" s="13" t="s">
        <v>918</v>
      </c>
      <c r="F109" s="33" t="s">
        <v>1867</v>
      </c>
      <c r="G109" s="9">
        <v>3</v>
      </c>
      <c r="H109" s="9">
        <v>4</v>
      </c>
      <c r="I109" s="9">
        <f t="shared" si="4"/>
        <v>12</v>
      </c>
      <c r="J109" s="14" t="str">
        <f t="shared" si="5"/>
        <v>Orta Risk</v>
      </c>
      <c r="K109" s="11" t="s">
        <v>1953</v>
      </c>
      <c r="L109" s="19" t="s">
        <v>1954</v>
      </c>
      <c r="M109" s="17" t="s">
        <v>15</v>
      </c>
      <c r="N109" s="21"/>
      <c r="O109" s="21"/>
      <c r="P109" s="9">
        <v>1</v>
      </c>
      <c r="Q109" s="9">
        <v>3</v>
      </c>
      <c r="R109" s="9">
        <f t="shared" si="6"/>
        <v>3</v>
      </c>
      <c r="S109" s="10" t="str">
        <f t="shared" si="7"/>
        <v>Katlanılabilir Riskler</v>
      </c>
      <c r="T109" s="101" t="s">
        <v>2292</v>
      </c>
    </row>
    <row r="110" spans="1:20" ht="168">
      <c r="A110" s="47">
        <v>108</v>
      </c>
      <c r="B110" s="48" t="s">
        <v>2410</v>
      </c>
      <c r="C110" s="22" t="s">
        <v>890</v>
      </c>
      <c r="D110" s="100" t="s">
        <v>518</v>
      </c>
      <c r="E110" s="13" t="s">
        <v>891</v>
      </c>
      <c r="F110" s="8" t="s">
        <v>1683</v>
      </c>
      <c r="G110" s="9">
        <v>4</v>
      </c>
      <c r="H110" s="9">
        <v>5</v>
      </c>
      <c r="I110" s="9">
        <f t="shared" si="4"/>
        <v>20</v>
      </c>
      <c r="J110" s="14" t="str">
        <f t="shared" si="5"/>
        <v>Yüksek Seviye</v>
      </c>
      <c r="K110" s="11" t="s">
        <v>1782</v>
      </c>
      <c r="L110" s="19" t="s">
        <v>1775</v>
      </c>
      <c r="M110" s="17" t="s">
        <v>15</v>
      </c>
      <c r="N110" s="21"/>
      <c r="O110" s="21"/>
      <c r="P110" s="9">
        <v>1</v>
      </c>
      <c r="Q110" s="9">
        <v>3</v>
      </c>
      <c r="R110" s="9">
        <f t="shared" si="6"/>
        <v>3</v>
      </c>
      <c r="S110" s="10" t="str">
        <f t="shared" si="7"/>
        <v>Katlanılabilir Riskler</v>
      </c>
      <c r="T110" s="101" t="s">
        <v>2292</v>
      </c>
    </row>
    <row r="111" spans="1:20" ht="132">
      <c r="A111" s="47">
        <v>109</v>
      </c>
      <c r="B111" s="48" t="s">
        <v>2411</v>
      </c>
      <c r="C111" s="22" t="s">
        <v>890</v>
      </c>
      <c r="D111" s="100" t="s">
        <v>519</v>
      </c>
      <c r="E111" s="13" t="s">
        <v>891</v>
      </c>
      <c r="F111" s="8" t="s">
        <v>1684</v>
      </c>
      <c r="G111" s="9">
        <v>3</v>
      </c>
      <c r="H111" s="9">
        <v>5</v>
      </c>
      <c r="I111" s="9">
        <f t="shared" si="4"/>
        <v>15</v>
      </c>
      <c r="J111" s="14" t="str">
        <f t="shared" si="5"/>
        <v>Yüksek Seviye</v>
      </c>
      <c r="K111" s="11" t="s">
        <v>1783</v>
      </c>
      <c r="L111" s="19" t="s">
        <v>1775</v>
      </c>
      <c r="M111" s="17" t="s">
        <v>15</v>
      </c>
      <c r="N111" s="21"/>
      <c r="O111" s="21"/>
      <c r="P111" s="9">
        <v>1</v>
      </c>
      <c r="Q111" s="9">
        <v>3</v>
      </c>
      <c r="R111" s="9">
        <f t="shared" si="6"/>
        <v>3</v>
      </c>
      <c r="S111" s="10" t="str">
        <f t="shared" si="7"/>
        <v>Katlanılabilir Riskler</v>
      </c>
      <c r="T111" s="101" t="s">
        <v>2292</v>
      </c>
    </row>
    <row r="112" spans="1:20" ht="132">
      <c r="A112" s="47">
        <v>110</v>
      </c>
      <c r="B112" s="48" t="s">
        <v>2412</v>
      </c>
      <c r="C112" s="22" t="s">
        <v>890</v>
      </c>
      <c r="D112" s="100" t="s">
        <v>520</v>
      </c>
      <c r="E112" s="13" t="s">
        <v>891</v>
      </c>
      <c r="F112" s="8" t="s">
        <v>1685</v>
      </c>
      <c r="G112" s="9">
        <v>3</v>
      </c>
      <c r="H112" s="9">
        <v>5</v>
      </c>
      <c r="I112" s="9">
        <f t="shared" si="4"/>
        <v>15</v>
      </c>
      <c r="J112" s="14" t="str">
        <f t="shared" si="5"/>
        <v>Yüksek Seviye</v>
      </c>
      <c r="K112" s="11" t="s">
        <v>1784</v>
      </c>
      <c r="L112" s="19" t="s">
        <v>1718</v>
      </c>
      <c r="M112" s="17" t="s">
        <v>15</v>
      </c>
      <c r="N112" s="21"/>
      <c r="O112" s="21"/>
      <c r="P112" s="9">
        <v>1</v>
      </c>
      <c r="Q112" s="9">
        <v>3</v>
      </c>
      <c r="R112" s="9">
        <f t="shared" si="6"/>
        <v>3</v>
      </c>
      <c r="S112" s="10" t="str">
        <f t="shared" si="7"/>
        <v>Katlanılabilir Riskler</v>
      </c>
      <c r="T112" s="101" t="s">
        <v>2292</v>
      </c>
    </row>
    <row r="113" spans="1:20" ht="132">
      <c r="A113" s="47">
        <v>111</v>
      </c>
      <c r="B113" s="48" t="s">
        <v>2413</v>
      </c>
      <c r="C113" s="22" t="s">
        <v>890</v>
      </c>
      <c r="D113" s="104" t="s">
        <v>2409</v>
      </c>
      <c r="E113" s="13" t="s">
        <v>891</v>
      </c>
      <c r="F113" s="8" t="s">
        <v>1686</v>
      </c>
      <c r="G113" s="9">
        <v>3</v>
      </c>
      <c r="H113" s="9">
        <v>3</v>
      </c>
      <c r="I113" s="9">
        <f t="shared" si="4"/>
        <v>9</v>
      </c>
      <c r="J113" s="14" t="str">
        <f t="shared" si="5"/>
        <v>Orta Risk</v>
      </c>
      <c r="K113" s="11" t="s">
        <v>1785</v>
      </c>
      <c r="L113" s="19" t="s">
        <v>1738</v>
      </c>
      <c r="M113" s="17" t="s">
        <v>15</v>
      </c>
      <c r="N113" s="21"/>
      <c r="O113" s="21"/>
      <c r="P113" s="9">
        <v>1</v>
      </c>
      <c r="Q113" s="9">
        <v>3</v>
      </c>
      <c r="R113" s="9">
        <f t="shared" si="6"/>
        <v>3</v>
      </c>
      <c r="S113" s="10" t="str">
        <f t="shared" si="7"/>
        <v>Katlanılabilir Riskler</v>
      </c>
      <c r="T113" s="101" t="s">
        <v>2292</v>
      </c>
    </row>
    <row r="114" spans="1:20" ht="132">
      <c r="A114" s="47">
        <v>112</v>
      </c>
      <c r="B114" s="48" t="s">
        <v>2414</v>
      </c>
      <c r="C114" s="22" t="s">
        <v>913</v>
      </c>
      <c r="D114" s="100" t="s">
        <v>736</v>
      </c>
      <c r="E114" s="13" t="s">
        <v>914</v>
      </c>
      <c r="F114" s="33" t="s">
        <v>1814</v>
      </c>
      <c r="G114" s="9">
        <v>3</v>
      </c>
      <c r="H114" s="9">
        <v>3</v>
      </c>
      <c r="I114" s="9">
        <f t="shared" si="4"/>
        <v>9</v>
      </c>
      <c r="J114" s="14" t="str">
        <f t="shared" si="5"/>
        <v>Orta Risk</v>
      </c>
      <c r="K114" s="11" t="s">
        <v>1874</v>
      </c>
      <c r="L114" s="19" t="s">
        <v>1875</v>
      </c>
      <c r="M114" s="17" t="s">
        <v>15</v>
      </c>
      <c r="N114" s="21"/>
      <c r="O114" s="21"/>
      <c r="P114" s="9">
        <v>1</v>
      </c>
      <c r="Q114" s="9">
        <v>3</v>
      </c>
      <c r="R114" s="9">
        <f t="shared" si="6"/>
        <v>3</v>
      </c>
      <c r="S114" s="10" t="str">
        <f t="shared" si="7"/>
        <v>Katlanılabilir Riskler</v>
      </c>
      <c r="T114" s="101" t="s">
        <v>2292</v>
      </c>
    </row>
    <row r="115" spans="1:20" ht="132">
      <c r="A115" s="47">
        <v>113</v>
      </c>
      <c r="B115" s="48" t="s">
        <v>2415</v>
      </c>
      <c r="C115" s="22" t="s">
        <v>913</v>
      </c>
      <c r="D115" s="100" t="s">
        <v>737</v>
      </c>
      <c r="E115" s="13" t="s">
        <v>914</v>
      </c>
      <c r="F115" s="33" t="s">
        <v>1815</v>
      </c>
      <c r="G115" s="9">
        <v>3</v>
      </c>
      <c r="H115" s="9">
        <v>4</v>
      </c>
      <c r="I115" s="9">
        <f t="shared" si="4"/>
        <v>12</v>
      </c>
      <c r="J115" s="14" t="str">
        <f t="shared" si="5"/>
        <v>Orta Risk</v>
      </c>
      <c r="K115" s="34" t="s">
        <v>1876</v>
      </c>
      <c r="L115" s="19" t="s">
        <v>1875</v>
      </c>
      <c r="M115" s="17" t="s">
        <v>15</v>
      </c>
      <c r="N115" s="21"/>
      <c r="O115" s="21"/>
      <c r="P115" s="9">
        <v>1</v>
      </c>
      <c r="Q115" s="9">
        <v>3</v>
      </c>
      <c r="R115" s="9">
        <f t="shared" si="6"/>
        <v>3</v>
      </c>
      <c r="S115" s="10" t="str">
        <f t="shared" si="7"/>
        <v>Katlanılabilir Riskler</v>
      </c>
      <c r="T115" s="101" t="s">
        <v>2292</v>
      </c>
    </row>
    <row r="116" spans="1:20" ht="132">
      <c r="A116" s="47">
        <v>114</v>
      </c>
      <c r="B116" s="48" t="s">
        <v>2416</v>
      </c>
      <c r="C116" s="22" t="s">
        <v>913</v>
      </c>
      <c r="D116" s="100" t="s">
        <v>738</v>
      </c>
      <c r="E116" s="13" t="s">
        <v>914</v>
      </c>
      <c r="F116" s="33" t="s">
        <v>1815</v>
      </c>
      <c r="G116" s="9">
        <v>3</v>
      </c>
      <c r="H116" s="9">
        <v>3</v>
      </c>
      <c r="I116" s="9">
        <f t="shared" si="4"/>
        <v>9</v>
      </c>
      <c r="J116" s="14" t="str">
        <f t="shared" si="5"/>
        <v>Orta Risk</v>
      </c>
      <c r="K116" s="11" t="s">
        <v>1877</v>
      </c>
      <c r="L116" s="19" t="s">
        <v>1875</v>
      </c>
      <c r="M116" s="17" t="s">
        <v>15</v>
      </c>
      <c r="N116" s="21"/>
      <c r="O116" s="21"/>
      <c r="P116" s="9">
        <v>1</v>
      </c>
      <c r="Q116" s="9">
        <v>3</v>
      </c>
      <c r="R116" s="9">
        <f t="shared" si="6"/>
        <v>3</v>
      </c>
      <c r="S116" s="10" t="str">
        <f t="shared" si="7"/>
        <v>Katlanılabilir Riskler</v>
      </c>
      <c r="T116" s="101" t="s">
        <v>2292</v>
      </c>
    </row>
    <row r="117" spans="1:20" ht="132">
      <c r="A117" s="47">
        <v>115</v>
      </c>
      <c r="B117" s="48" t="s">
        <v>2417</v>
      </c>
      <c r="C117" s="22" t="s">
        <v>913</v>
      </c>
      <c r="D117" s="100" t="s">
        <v>739</v>
      </c>
      <c r="E117" s="13" t="s">
        <v>914</v>
      </c>
      <c r="F117" s="33" t="s">
        <v>1815</v>
      </c>
      <c r="G117" s="9">
        <v>3</v>
      </c>
      <c r="H117" s="9">
        <v>3</v>
      </c>
      <c r="I117" s="9">
        <f t="shared" si="4"/>
        <v>9</v>
      </c>
      <c r="J117" s="14" t="str">
        <f t="shared" si="5"/>
        <v>Orta Risk</v>
      </c>
      <c r="K117" s="11" t="s">
        <v>1878</v>
      </c>
      <c r="L117" s="19" t="s">
        <v>1875</v>
      </c>
      <c r="M117" s="17" t="s">
        <v>15</v>
      </c>
      <c r="N117" s="21"/>
      <c r="O117" s="21"/>
      <c r="P117" s="9">
        <v>1</v>
      </c>
      <c r="Q117" s="9">
        <v>3</v>
      </c>
      <c r="R117" s="9">
        <f t="shared" si="6"/>
        <v>3</v>
      </c>
      <c r="S117" s="10" t="str">
        <f t="shared" si="7"/>
        <v>Katlanılabilir Riskler</v>
      </c>
      <c r="T117" s="101" t="s">
        <v>2292</v>
      </c>
    </row>
    <row r="118" spans="1:20" ht="132">
      <c r="A118" s="47">
        <v>116</v>
      </c>
      <c r="B118" s="48" t="s">
        <v>2418</v>
      </c>
      <c r="C118" s="22" t="s">
        <v>913</v>
      </c>
      <c r="D118" s="100" t="s">
        <v>740</v>
      </c>
      <c r="E118" s="13" t="s">
        <v>914</v>
      </c>
      <c r="F118" s="33" t="s">
        <v>1816</v>
      </c>
      <c r="G118" s="9">
        <v>3</v>
      </c>
      <c r="H118" s="9">
        <v>3</v>
      </c>
      <c r="I118" s="9">
        <f t="shared" si="4"/>
        <v>9</v>
      </c>
      <c r="J118" s="14" t="str">
        <f t="shared" si="5"/>
        <v>Orta Risk</v>
      </c>
      <c r="K118" s="11" t="s">
        <v>1879</v>
      </c>
      <c r="L118" s="19" t="s">
        <v>1875</v>
      </c>
      <c r="M118" s="17" t="s">
        <v>15</v>
      </c>
      <c r="N118" s="21"/>
      <c r="O118" s="21"/>
      <c r="P118" s="9">
        <v>1</v>
      </c>
      <c r="Q118" s="9">
        <v>3</v>
      </c>
      <c r="R118" s="9">
        <f t="shared" si="6"/>
        <v>3</v>
      </c>
      <c r="S118" s="10" t="str">
        <f t="shared" si="7"/>
        <v>Katlanılabilir Riskler</v>
      </c>
      <c r="T118" s="101" t="s">
        <v>2292</v>
      </c>
    </row>
    <row r="119" spans="1:20" ht="132">
      <c r="A119" s="47">
        <v>117</v>
      </c>
      <c r="B119" s="48" t="s">
        <v>2419</v>
      </c>
      <c r="C119" s="22" t="s">
        <v>913</v>
      </c>
      <c r="D119" s="100" t="s">
        <v>741</v>
      </c>
      <c r="E119" s="13" t="s">
        <v>914</v>
      </c>
      <c r="F119" s="33" t="s">
        <v>1817</v>
      </c>
      <c r="G119" s="9">
        <v>3</v>
      </c>
      <c r="H119" s="9">
        <v>3</v>
      </c>
      <c r="I119" s="9">
        <f t="shared" si="4"/>
        <v>9</v>
      </c>
      <c r="J119" s="14" t="str">
        <f t="shared" si="5"/>
        <v>Orta Risk</v>
      </c>
      <c r="K119" s="11" t="s">
        <v>1880</v>
      </c>
      <c r="L119" s="19" t="s">
        <v>1875</v>
      </c>
      <c r="M119" s="17" t="s">
        <v>15</v>
      </c>
      <c r="N119" s="21"/>
      <c r="O119" s="21"/>
      <c r="P119" s="9">
        <v>1</v>
      </c>
      <c r="Q119" s="9">
        <v>3</v>
      </c>
      <c r="R119" s="9">
        <f t="shared" si="6"/>
        <v>3</v>
      </c>
      <c r="S119" s="10" t="str">
        <f t="shared" si="7"/>
        <v>Katlanılabilir Riskler</v>
      </c>
      <c r="T119" s="101" t="s">
        <v>2292</v>
      </c>
    </row>
    <row r="120" spans="1:20" ht="109.5" customHeight="1">
      <c r="A120" s="47">
        <v>118</v>
      </c>
      <c r="B120" s="48" t="s">
        <v>2420</v>
      </c>
      <c r="C120" s="22" t="s">
        <v>913</v>
      </c>
      <c r="D120" s="104" t="s">
        <v>742</v>
      </c>
      <c r="E120" s="13" t="s">
        <v>914</v>
      </c>
      <c r="F120" s="33" t="s">
        <v>1818</v>
      </c>
      <c r="G120" s="9">
        <v>3</v>
      </c>
      <c r="H120" s="9">
        <v>3</v>
      </c>
      <c r="I120" s="9">
        <f t="shared" si="4"/>
        <v>9</v>
      </c>
      <c r="J120" s="14" t="str">
        <f t="shared" si="5"/>
        <v>Orta Risk</v>
      </c>
      <c r="K120" s="11" t="s">
        <v>1881</v>
      </c>
      <c r="L120" s="19" t="s">
        <v>1875</v>
      </c>
      <c r="M120" s="17" t="s">
        <v>15</v>
      </c>
      <c r="N120" s="21"/>
      <c r="O120" s="21"/>
      <c r="P120" s="9">
        <v>1</v>
      </c>
      <c r="Q120" s="9">
        <v>3</v>
      </c>
      <c r="R120" s="9">
        <f t="shared" si="6"/>
        <v>3</v>
      </c>
      <c r="S120" s="10" t="str">
        <f t="shared" si="7"/>
        <v>Katlanılabilir Riskler</v>
      </c>
      <c r="T120" s="101" t="s">
        <v>2292</v>
      </c>
    </row>
    <row r="121" spans="1:20" ht="106.5" customHeight="1">
      <c r="A121" s="47">
        <v>119</v>
      </c>
      <c r="B121" s="48" t="s">
        <v>2421</v>
      </c>
      <c r="C121" s="22" t="s">
        <v>913</v>
      </c>
      <c r="D121" s="104" t="s">
        <v>743</v>
      </c>
      <c r="E121" s="13" t="s">
        <v>914</v>
      </c>
      <c r="F121" s="35" t="s">
        <v>1819</v>
      </c>
      <c r="G121" s="9">
        <v>3</v>
      </c>
      <c r="H121" s="9">
        <v>3</v>
      </c>
      <c r="I121" s="9">
        <f t="shared" si="4"/>
        <v>9</v>
      </c>
      <c r="J121" s="14" t="str">
        <f t="shared" si="5"/>
        <v>Orta Risk</v>
      </c>
      <c r="K121" s="11" t="s">
        <v>1882</v>
      </c>
      <c r="L121" s="19" t="s">
        <v>1875</v>
      </c>
      <c r="M121" s="17" t="s">
        <v>15</v>
      </c>
      <c r="N121" s="21"/>
      <c r="O121" s="21"/>
      <c r="P121" s="9">
        <v>1</v>
      </c>
      <c r="Q121" s="9">
        <v>3</v>
      </c>
      <c r="R121" s="9">
        <f t="shared" si="6"/>
        <v>3</v>
      </c>
      <c r="S121" s="10" t="str">
        <f t="shared" si="7"/>
        <v>Katlanılabilir Riskler</v>
      </c>
      <c r="T121" s="101" t="s">
        <v>2292</v>
      </c>
    </row>
    <row r="122" spans="1:20" ht="132">
      <c r="A122" s="47">
        <v>120</v>
      </c>
      <c r="B122" s="48" t="s">
        <v>2422</v>
      </c>
      <c r="C122" s="22" t="s">
        <v>913</v>
      </c>
      <c r="D122" s="104" t="s">
        <v>744</v>
      </c>
      <c r="E122" s="13" t="s">
        <v>914</v>
      </c>
      <c r="F122" s="33" t="s">
        <v>1820</v>
      </c>
      <c r="G122" s="9">
        <v>3</v>
      </c>
      <c r="H122" s="9">
        <v>3</v>
      </c>
      <c r="I122" s="9">
        <f t="shared" si="4"/>
        <v>9</v>
      </c>
      <c r="J122" s="14" t="str">
        <f t="shared" si="5"/>
        <v>Orta Risk</v>
      </c>
      <c r="K122" s="11" t="s">
        <v>1883</v>
      </c>
      <c r="L122" s="19" t="s">
        <v>1884</v>
      </c>
      <c r="M122" s="17" t="s">
        <v>15</v>
      </c>
      <c r="N122" s="21"/>
      <c r="O122" s="21"/>
      <c r="P122" s="9">
        <v>1</v>
      </c>
      <c r="Q122" s="9">
        <v>3</v>
      </c>
      <c r="R122" s="9">
        <f t="shared" si="6"/>
        <v>3</v>
      </c>
      <c r="S122" s="10" t="str">
        <f t="shared" si="7"/>
        <v>Katlanılabilir Riskler</v>
      </c>
      <c r="T122" s="101" t="s">
        <v>2292</v>
      </c>
    </row>
    <row r="123" spans="1:20" ht="132">
      <c r="A123" s="47">
        <v>121</v>
      </c>
      <c r="B123" s="48" t="s">
        <v>2423</v>
      </c>
      <c r="C123" s="22" t="s">
        <v>913</v>
      </c>
      <c r="D123" s="104" t="s">
        <v>745</v>
      </c>
      <c r="E123" s="13" t="s">
        <v>914</v>
      </c>
      <c r="F123" s="33" t="s">
        <v>1821</v>
      </c>
      <c r="G123" s="9">
        <v>3</v>
      </c>
      <c r="H123" s="9">
        <v>3</v>
      </c>
      <c r="I123" s="9">
        <f t="shared" si="4"/>
        <v>9</v>
      </c>
      <c r="J123" s="14" t="str">
        <f t="shared" si="5"/>
        <v>Orta Risk</v>
      </c>
      <c r="K123" s="134" t="s">
        <v>1885</v>
      </c>
      <c r="L123" s="19" t="s">
        <v>1875</v>
      </c>
      <c r="M123" s="17" t="s">
        <v>15</v>
      </c>
      <c r="N123" s="21"/>
      <c r="O123" s="21"/>
      <c r="P123" s="9">
        <v>1</v>
      </c>
      <c r="Q123" s="9">
        <v>3</v>
      </c>
      <c r="R123" s="9">
        <f t="shared" si="6"/>
        <v>3</v>
      </c>
      <c r="S123" s="10" t="str">
        <f t="shared" si="7"/>
        <v>Katlanılabilir Riskler</v>
      </c>
      <c r="T123" s="101" t="s">
        <v>2292</v>
      </c>
    </row>
    <row r="124" spans="1:20" ht="132">
      <c r="A124" s="47">
        <v>122</v>
      </c>
      <c r="B124" s="48" t="s">
        <v>2424</v>
      </c>
      <c r="C124" s="22" t="s">
        <v>913</v>
      </c>
      <c r="D124" s="104" t="s">
        <v>746</v>
      </c>
      <c r="E124" s="13" t="s">
        <v>914</v>
      </c>
      <c r="F124" s="33" t="s">
        <v>1822</v>
      </c>
      <c r="G124" s="9">
        <v>3</v>
      </c>
      <c r="H124" s="9">
        <v>3</v>
      </c>
      <c r="I124" s="9">
        <f t="shared" si="4"/>
        <v>9</v>
      </c>
      <c r="J124" s="14" t="str">
        <f t="shared" si="5"/>
        <v>Orta Risk</v>
      </c>
      <c r="K124" s="11" t="s">
        <v>1886</v>
      </c>
      <c r="L124" s="19" t="s">
        <v>1887</v>
      </c>
      <c r="M124" s="17" t="s">
        <v>15</v>
      </c>
      <c r="N124" s="21"/>
      <c r="O124" s="21"/>
      <c r="P124" s="9">
        <v>1</v>
      </c>
      <c r="Q124" s="9">
        <v>3</v>
      </c>
      <c r="R124" s="9">
        <f t="shared" si="6"/>
        <v>3</v>
      </c>
      <c r="S124" s="10" t="str">
        <f t="shared" si="7"/>
        <v>Katlanılabilir Riskler</v>
      </c>
      <c r="T124" s="101" t="s">
        <v>2292</v>
      </c>
    </row>
    <row r="125" spans="1:20" ht="132">
      <c r="A125" s="47">
        <v>123</v>
      </c>
      <c r="B125" s="48" t="s">
        <v>2425</v>
      </c>
      <c r="C125" s="22" t="s">
        <v>913</v>
      </c>
      <c r="D125" s="104" t="s">
        <v>747</v>
      </c>
      <c r="E125" s="13" t="s">
        <v>914</v>
      </c>
      <c r="F125" s="33" t="s">
        <v>1823</v>
      </c>
      <c r="G125" s="9">
        <v>3</v>
      </c>
      <c r="H125" s="9">
        <v>3</v>
      </c>
      <c r="I125" s="9">
        <f t="shared" si="4"/>
        <v>9</v>
      </c>
      <c r="J125" s="14" t="str">
        <f t="shared" si="5"/>
        <v>Orta Risk</v>
      </c>
      <c r="K125" s="11" t="s">
        <v>1888</v>
      </c>
      <c r="L125" s="19" t="s">
        <v>1887</v>
      </c>
      <c r="M125" s="17" t="s">
        <v>15</v>
      </c>
      <c r="N125" s="21"/>
      <c r="O125" s="21"/>
      <c r="P125" s="9">
        <v>1</v>
      </c>
      <c r="Q125" s="9">
        <v>3</v>
      </c>
      <c r="R125" s="9">
        <f t="shared" si="6"/>
        <v>3</v>
      </c>
      <c r="S125" s="10" t="str">
        <f t="shared" si="7"/>
        <v>Katlanılabilir Riskler</v>
      </c>
      <c r="T125" s="101" t="s">
        <v>2292</v>
      </c>
    </row>
    <row r="126" spans="1:20" ht="132">
      <c r="A126" s="47">
        <v>124</v>
      </c>
      <c r="B126" s="48" t="s">
        <v>2426</v>
      </c>
      <c r="C126" s="22" t="s">
        <v>913</v>
      </c>
      <c r="D126" s="104" t="s">
        <v>748</v>
      </c>
      <c r="E126" s="13" t="s">
        <v>914</v>
      </c>
      <c r="F126" s="33" t="s">
        <v>1824</v>
      </c>
      <c r="G126" s="9">
        <v>3</v>
      </c>
      <c r="H126" s="9">
        <v>3</v>
      </c>
      <c r="I126" s="9">
        <f t="shared" si="4"/>
        <v>9</v>
      </c>
      <c r="J126" s="14" t="str">
        <f t="shared" si="5"/>
        <v>Orta Risk</v>
      </c>
      <c r="K126" s="11" t="s">
        <v>1889</v>
      </c>
      <c r="L126" s="19" t="s">
        <v>1884</v>
      </c>
      <c r="M126" s="17" t="s">
        <v>15</v>
      </c>
      <c r="N126" s="21"/>
      <c r="O126" s="21"/>
      <c r="P126" s="9">
        <v>1</v>
      </c>
      <c r="Q126" s="9">
        <v>3</v>
      </c>
      <c r="R126" s="9">
        <f t="shared" si="6"/>
        <v>3</v>
      </c>
      <c r="S126" s="10" t="str">
        <f t="shared" si="7"/>
        <v>Katlanılabilir Riskler</v>
      </c>
      <c r="T126" s="101" t="s">
        <v>2292</v>
      </c>
    </row>
    <row r="127" spans="1:20" ht="132">
      <c r="A127" s="47">
        <v>125</v>
      </c>
      <c r="B127" s="48" t="s">
        <v>2430</v>
      </c>
      <c r="C127" s="22" t="s">
        <v>899</v>
      </c>
      <c r="D127" s="100" t="s">
        <v>553</v>
      </c>
      <c r="E127" s="13" t="s">
        <v>898</v>
      </c>
      <c r="F127" s="8" t="s">
        <v>2034</v>
      </c>
      <c r="G127" s="9">
        <v>3</v>
      </c>
      <c r="H127" s="9">
        <v>3</v>
      </c>
      <c r="I127" s="9">
        <f t="shared" si="4"/>
        <v>9</v>
      </c>
      <c r="J127" s="14" t="str">
        <f t="shared" si="5"/>
        <v>Orta Risk</v>
      </c>
      <c r="K127" s="11" t="s">
        <v>2044</v>
      </c>
      <c r="L127" s="19" t="s">
        <v>968</v>
      </c>
      <c r="M127" s="17" t="s">
        <v>15</v>
      </c>
      <c r="N127" s="21"/>
      <c r="O127" s="21"/>
      <c r="P127" s="9">
        <v>1</v>
      </c>
      <c r="Q127" s="9">
        <v>3</v>
      </c>
      <c r="R127" s="9">
        <f t="shared" si="6"/>
        <v>3</v>
      </c>
      <c r="S127" s="10" t="str">
        <f t="shared" si="7"/>
        <v>Katlanılabilir Riskler</v>
      </c>
      <c r="T127" s="101" t="s">
        <v>2292</v>
      </c>
    </row>
    <row r="128" spans="1:20" ht="132">
      <c r="A128" s="47">
        <v>126</v>
      </c>
      <c r="B128" s="48" t="s">
        <v>2431</v>
      </c>
      <c r="C128" s="22" t="s">
        <v>899</v>
      </c>
      <c r="D128" s="100" t="s">
        <v>554</v>
      </c>
      <c r="E128" s="13" t="s">
        <v>898</v>
      </c>
      <c r="F128" s="8" t="s">
        <v>1999</v>
      </c>
      <c r="G128" s="9">
        <v>3</v>
      </c>
      <c r="H128" s="9">
        <v>3</v>
      </c>
      <c r="I128" s="9">
        <f t="shared" si="4"/>
        <v>9</v>
      </c>
      <c r="J128" s="14" t="str">
        <f t="shared" si="5"/>
        <v>Orta Risk</v>
      </c>
      <c r="K128" s="11" t="s">
        <v>2045</v>
      </c>
      <c r="L128" s="19" t="s">
        <v>968</v>
      </c>
      <c r="M128" s="17" t="s">
        <v>15</v>
      </c>
      <c r="N128" s="21"/>
      <c r="O128" s="21"/>
      <c r="P128" s="9">
        <v>1</v>
      </c>
      <c r="Q128" s="9">
        <v>3</v>
      </c>
      <c r="R128" s="9">
        <f t="shared" si="6"/>
        <v>3</v>
      </c>
      <c r="S128" s="10" t="str">
        <f t="shared" si="7"/>
        <v>Katlanılabilir Riskler</v>
      </c>
      <c r="T128" s="101" t="s">
        <v>2292</v>
      </c>
    </row>
    <row r="129" spans="1:20" ht="132">
      <c r="A129" s="47">
        <v>127</v>
      </c>
      <c r="B129" s="48" t="s">
        <v>2432</v>
      </c>
      <c r="C129" s="22" t="s">
        <v>899</v>
      </c>
      <c r="D129" s="100" t="s">
        <v>555</v>
      </c>
      <c r="E129" s="13" t="s">
        <v>898</v>
      </c>
      <c r="F129" s="8" t="s">
        <v>1999</v>
      </c>
      <c r="G129" s="9">
        <v>3</v>
      </c>
      <c r="H129" s="9">
        <v>3</v>
      </c>
      <c r="I129" s="9">
        <f t="shared" si="4"/>
        <v>9</v>
      </c>
      <c r="J129" s="14" t="str">
        <f t="shared" si="5"/>
        <v>Orta Risk</v>
      </c>
      <c r="K129" s="11" t="s">
        <v>2046</v>
      </c>
      <c r="L129" s="19" t="s">
        <v>968</v>
      </c>
      <c r="M129" s="17" t="s">
        <v>15</v>
      </c>
      <c r="N129" s="21"/>
      <c r="O129" s="21"/>
      <c r="P129" s="9">
        <v>1</v>
      </c>
      <c r="Q129" s="9">
        <v>3</v>
      </c>
      <c r="R129" s="9">
        <f t="shared" si="6"/>
        <v>3</v>
      </c>
      <c r="S129" s="10" t="str">
        <f t="shared" si="7"/>
        <v>Katlanılabilir Riskler</v>
      </c>
      <c r="T129" s="101" t="s">
        <v>2292</v>
      </c>
    </row>
    <row r="130" spans="1:20" ht="132">
      <c r="A130" s="47">
        <v>128</v>
      </c>
      <c r="B130" s="48" t="s">
        <v>2433</v>
      </c>
      <c r="C130" s="22" t="s">
        <v>899</v>
      </c>
      <c r="D130" s="100" t="s">
        <v>556</v>
      </c>
      <c r="E130" s="13" t="s">
        <v>898</v>
      </c>
      <c r="F130" s="8" t="s">
        <v>1999</v>
      </c>
      <c r="G130" s="9">
        <v>3</v>
      </c>
      <c r="H130" s="9">
        <v>3</v>
      </c>
      <c r="I130" s="9">
        <f t="shared" si="4"/>
        <v>9</v>
      </c>
      <c r="J130" s="14" t="str">
        <f t="shared" si="5"/>
        <v>Orta Risk</v>
      </c>
      <c r="K130" s="11" t="s">
        <v>2047</v>
      </c>
      <c r="L130" s="19" t="s">
        <v>968</v>
      </c>
      <c r="M130" s="17" t="s">
        <v>15</v>
      </c>
      <c r="N130" s="21"/>
      <c r="O130" s="21"/>
      <c r="P130" s="9">
        <v>1</v>
      </c>
      <c r="Q130" s="9">
        <v>3</v>
      </c>
      <c r="R130" s="9">
        <f t="shared" si="6"/>
        <v>3</v>
      </c>
      <c r="S130" s="10" t="str">
        <f t="shared" si="7"/>
        <v>Katlanılabilir Riskler</v>
      </c>
      <c r="T130" s="101" t="s">
        <v>2292</v>
      </c>
    </row>
    <row r="131" spans="1:20" ht="132">
      <c r="A131" s="47">
        <v>129</v>
      </c>
      <c r="B131" s="48" t="s">
        <v>2434</v>
      </c>
      <c r="C131" s="22" t="s">
        <v>899</v>
      </c>
      <c r="D131" s="100" t="s">
        <v>557</v>
      </c>
      <c r="E131" s="13" t="s">
        <v>898</v>
      </c>
      <c r="F131" s="8" t="s">
        <v>1564</v>
      </c>
      <c r="G131" s="9">
        <v>3</v>
      </c>
      <c r="H131" s="9">
        <v>3</v>
      </c>
      <c r="I131" s="9">
        <f t="shared" ref="I131:I194" si="8">G131*H131</f>
        <v>9</v>
      </c>
      <c r="J131" s="14" t="str">
        <f t="shared" ref="J131:J194" si="9">IF(I131&lt;=1,"Çok Düşük Risk",IF(I131&lt;=6,"Düşük Risk",IF(I131&lt;=12,"Orta Risk",IF(I131&lt;=20,"Yüksek Seviye",IF(I131&lt;=25,"Çok Yüksek Seviye",)))))</f>
        <v>Orta Risk</v>
      </c>
      <c r="K131" s="11" t="s">
        <v>2048</v>
      </c>
      <c r="L131" s="19" t="s">
        <v>968</v>
      </c>
      <c r="M131" s="17" t="s">
        <v>15</v>
      </c>
      <c r="N131" s="21"/>
      <c r="O131" s="21"/>
      <c r="P131" s="9">
        <v>1</v>
      </c>
      <c r="Q131" s="9">
        <v>3</v>
      </c>
      <c r="R131" s="9">
        <f t="shared" ref="R131:R194" si="10">P131*Q131</f>
        <v>3</v>
      </c>
      <c r="S131" s="10" t="str">
        <f t="shared" ref="S131:S194" si="11">IF(R131&lt;=2,"Önemsiz Riskler",IF(R131&lt;=6,"Katlanılabilir Riskler",IF(R131&lt;=12,"Orta Düzeydeki Riskler",IF(R131&lt;=20,"Önemli Riskler",IF(R131&lt;=25,"Kabul Edilemez Riskler")))))</f>
        <v>Katlanılabilir Riskler</v>
      </c>
      <c r="T131" s="101" t="s">
        <v>2292</v>
      </c>
    </row>
    <row r="132" spans="1:20" ht="132">
      <c r="A132" s="47">
        <v>130</v>
      </c>
      <c r="B132" s="48" t="s">
        <v>2435</v>
      </c>
      <c r="C132" s="22" t="s">
        <v>899</v>
      </c>
      <c r="D132" s="100" t="s">
        <v>558</v>
      </c>
      <c r="E132" s="13" t="s">
        <v>898</v>
      </c>
      <c r="F132" s="8" t="s">
        <v>1564</v>
      </c>
      <c r="G132" s="9">
        <v>3</v>
      </c>
      <c r="H132" s="9">
        <v>3</v>
      </c>
      <c r="I132" s="9">
        <f t="shared" si="8"/>
        <v>9</v>
      </c>
      <c r="J132" s="14" t="str">
        <f t="shared" si="9"/>
        <v>Orta Risk</v>
      </c>
      <c r="K132" s="11" t="s">
        <v>2427</v>
      </c>
      <c r="L132" s="19" t="s">
        <v>968</v>
      </c>
      <c r="M132" s="17" t="s">
        <v>15</v>
      </c>
      <c r="N132" s="21"/>
      <c r="O132" s="21"/>
      <c r="P132" s="9">
        <v>1</v>
      </c>
      <c r="Q132" s="9">
        <v>3</v>
      </c>
      <c r="R132" s="9">
        <f t="shared" si="10"/>
        <v>3</v>
      </c>
      <c r="S132" s="10" t="str">
        <f t="shared" si="11"/>
        <v>Katlanılabilir Riskler</v>
      </c>
      <c r="T132" s="101" t="s">
        <v>2292</v>
      </c>
    </row>
    <row r="133" spans="1:20" ht="132">
      <c r="A133" s="47">
        <v>131</v>
      </c>
      <c r="B133" s="48" t="s">
        <v>2436</v>
      </c>
      <c r="C133" s="22" t="s">
        <v>899</v>
      </c>
      <c r="D133" s="100" t="s">
        <v>559</v>
      </c>
      <c r="E133" s="13" t="s">
        <v>898</v>
      </c>
      <c r="F133" s="8" t="s">
        <v>2035</v>
      </c>
      <c r="G133" s="9">
        <v>3</v>
      </c>
      <c r="H133" s="9">
        <v>3</v>
      </c>
      <c r="I133" s="9">
        <f t="shared" si="8"/>
        <v>9</v>
      </c>
      <c r="J133" s="14" t="str">
        <f t="shared" si="9"/>
        <v>Orta Risk</v>
      </c>
      <c r="K133" s="11" t="s">
        <v>2049</v>
      </c>
      <c r="L133" s="19" t="s">
        <v>968</v>
      </c>
      <c r="M133" s="17" t="s">
        <v>15</v>
      </c>
      <c r="N133" s="21"/>
      <c r="O133" s="21"/>
      <c r="P133" s="9">
        <v>1</v>
      </c>
      <c r="Q133" s="9">
        <v>3</v>
      </c>
      <c r="R133" s="9">
        <f t="shared" si="10"/>
        <v>3</v>
      </c>
      <c r="S133" s="10" t="str">
        <f t="shared" si="11"/>
        <v>Katlanılabilir Riskler</v>
      </c>
      <c r="T133" s="101" t="s">
        <v>2292</v>
      </c>
    </row>
    <row r="134" spans="1:20" ht="132">
      <c r="A134" s="47">
        <v>132</v>
      </c>
      <c r="B134" s="48" t="s">
        <v>2437</v>
      </c>
      <c r="C134" s="22" t="s">
        <v>899</v>
      </c>
      <c r="D134" s="100" t="s">
        <v>560</v>
      </c>
      <c r="E134" s="13" t="s">
        <v>898</v>
      </c>
      <c r="F134" s="8" t="s">
        <v>2026</v>
      </c>
      <c r="G134" s="9">
        <v>3</v>
      </c>
      <c r="H134" s="9">
        <v>3</v>
      </c>
      <c r="I134" s="9">
        <f t="shared" si="8"/>
        <v>9</v>
      </c>
      <c r="J134" s="14" t="str">
        <f t="shared" si="9"/>
        <v>Orta Risk</v>
      </c>
      <c r="K134" s="11" t="s">
        <v>2050</v>
      </c>
      <c r="L134" s="19" t="s">
        <v>968</v>
      </c>
      <c r="M134" s="17" t="s">
        <v>15</v>
      </c>
      <c r="N134" s="21"/>
      <c r="O134" s="21"/>
      <c r="P134" s="9">
        <v>1</v>
      </c>
      <c r="Q134" s="9">
        <v>3</v>
      </c>
      <c r="R134" s="9">
        <f t="shared" si="10"/>
        <v>3</v>
      </c>
      <c r="S134" s="10" t="str">
        <f t="shared" si="11"/>
        <v>Katlanılabilir Riskler</v>
      </c>
      <c r="T134" s="101" t="s">
        <v>2292</v>
      </c>
    </row>
    <row r="135" spans="1:20" ht="132">
      <c r="A135" s="47">
        <v>133</v>
      </c>
      <c r="B135" s="48" t="s">
        <v>2438</v>
      </c>
      <c r="C135" s="22" t="s">
        <v>899</v>
      </c>
      <c r="D135" s="100" t="s">
        <v>561</v>
      </c>
      <c r="E135" s="13" t="s">
        <v>898</v>
      </c>
      <c r="F135" s="8" t="s">
        <v>2013</v>
      </c>
      <c r="G135" s="9">
        <v>3</v>
      </c>
      <c r="H135" s="9">
        <v>3</v>
      </c>
      <c r="I135" s="9">
        <f t="shared" si="8"/>
        <v>9</v>
      </c>
      <c r="J135" s="14" t="str">
        <f t="shared" si="9"/>
        <v>Orta Risk</v>
      </c>
      <c r="K135" s="11" t="s">
        <v>2051</v>
      </c>
      <c r="L135" s="19" t="s">
        <v>968</v>
      </c>
      <c r="M135" s="17" t="s">
        <v>15</v>
      </c>
      <c r="N135" s="21"/>
      <c r="O135" s="21"/>
      <c r="P135" s="9">
        <v>1</v>
      </c>
      <c r="Q135" s="9">
        <v>3</v>
      </c>
      <c r="R135" s="9">
        <f t="shared" si="10"/>
        <v>3</v>
      </c>
      <c r="S135" s="10" t="str">
        <f t="shared" si="11"/>
        <v>Katlanılabilir Riskler</v>
      </c>
      <c r="T135" s="101" t="s">
        <v>2292</v>
      </c>
    </row>
    <row r="136" spans="1:20" ht="132">
      <c r="A136" s="47">
        <v>134</v>
      </c>
      <c r="B136" s="48" t="s">
        <v>2439</v>
      </c>
      <c r="C136" s="22" t="s">
        <v>899</v>
      </c>
      <c r="D136" s="100" t="s">
        <v>562</v>
      </c>
      <c r="E136" s="13" t="s">
        <v>898</v>
      </c>
      <c r="F136" s="8" t="s">
        <v>2008</v>
      </c>
      <c r="G136" s="9">
        <v>3</v>
      </c>
      <c r="H136" s="9">
        <v>3</v>
      </c>
      <c r="I136" s="9">
        <f t="shared" si="8"/>
        <v>9</v>
      </c>
      <c r="J136" s="14" t="str">
        <f t="shared" si="9"/>
        <v>Orta Risk</v>
      </c>
      <c r="K136" s="11" t="s">
        <v>2052</v>
      </c>
      <c r="L136" s="19" t="s">
        <v>968</v>
      </c>
      <c r="M136" s="17" t="s">
        <v>15</v>
      </c>
      <c r="N136" s="21"/>
      <c r="O136" s="21"/>
      <c r="P136" s="9">
        <v>1</v>
      </c>
      <c r="Q136" s="9">
        <v>3</v>
      </c>
      <c r="R136" s="9">
        <f t="shared" si="10"/>
        <v>3</v>
      </c>
      <c r="S136" s="10" t="str">
        <f t="shared" si="11"/>
        <v>Katlanılabilir Riskler</v>
      </c>
      <c r="T136" s="101" t="s">
        <v>2292</v>
      </c>
    </row>
    <row r="137" spans="1:20" ht="132">
      <c r="A137" s="47">
        <v>135</v>
      </c>
      <c r="B137" s="48" t="s">
        <v>2440</v>
      </c>
      <c r="C137" s="22" t="s">
        <v>899</v>
      </c>
      <c r="D137" s="100" t="s">
        <v>563</v>
      </c>
      <c r="E137" s="13" t="s">
        <v>898</v>
      </c>
      <c r="F137" s="8" t="s">
        <v>2008</v>
      </c>
      <c r="G137" s="9">
        <v>3</v>
      </c>
      <c r="H137" s="9">
        <v>3</v>
      </c>
      <c r="I137" s="9">
        <f t="shared" si="8"/>
        <v>9</v>
      </c>
      <c r="J137" s="14" t="str">
        <f t="shared" si="9"/>
        <v>Orta Risk</v>
      </c>
      <c r="K137" s="11" t="s">
        <v>2053</v>
      </c>
      <c r="L137" s="19" t="s">
        <v>968</v>
      </c>
      <c r="M137" s="17" t="s">
        <v>15</v>
      </c>
      <c r="N137" s="21"/>
      <c r="O137" s="21"/>
      <c r="P137" s="9">
        <v>1</v>
      </c>
      <c r="Q137" s="9">
        <v>3</v>
      </c>
      <c r="R137" s="9">
        <f t="shared" si="10"/>
        <v>3</v>
      </c>
      <c r="S137" s="10" t="str">
        <f t="shared" si="11"/>
        <v>Katlanılabilir Riskler</v>
      </c>
      <c r="T137" s="101" t="s">
        <v>2292</v>
      </c>
    </row>
    <row r="138" spans="1:20" ht="132">
      <c r="A138" s="47">
        <v>136</v>
      </c>
      <c r="B138" s="48" t="s">
        <v>2441</v>
      </c>
      <c r="C138" s="22" t="s">
        <v>899</v>
      </c>
      <c r="D138" s="100" t="s">
        <v>564</v>
      </c>
      <c r="E138" s="13" t="s">
        <v>898</v>
      </c>
      <c r="F138" s="8" t="s">
        <v>1999</v>
      </c>
      <c r="G138" s="9">
        <v>3</v>
      </c>
      <c r="H138" s="9">
        <v>5</v>
      </c>
      <c r="I138" s="9">
        <f t="shared" si="8"/>
        <v>15</v>
      </c>
      <c r="J138" s="14" t="str">
        <f t="shared" si="9"/>
        <v>Yüksek Seviye</v>
      </c>
      <c r="K138" s="11" t="s">
        <v>2054</v>
      </c>
      <c r="L138" s="19" t="s">
        <v>968</v>
      </c>
      <c r="M138" s="17" t="s">
        <v>15</v>
      </c>
      <c r="N138" s="21"/>
      <c r="O138" s="21"/>
      <c r="P138" s="9">
        <v>1</v>
      </c>
      <c r="Q138" s="9">
        <v>3</v>
      </c>
      <c r="R138" s="9">
        <f t="shared" si="10"/>
        <v>3</v>
      </c>
      <c r="S138" s="10" t="str">
        <f t="shared" si="11"/>
        <v>Katlanılabilir Riskler</v>
      </c>
      <c r="T138" s="101" t="s">
        <v>2292</v>
      </c>
    </row>
    <row r="139" spans="1:20" ht="132">
      <c r="A139" s="47">
        <v>137</v>
      </c>
      <c r="B139" s="48" t="s">
        <v>2442</v>
      </c>
      <c r="C139" s="22" t="s">
        <v>899</v>
      </c>
      <c r="D139" s="100" t="s">
        <v>565</v>
      </c>
      <c r="E139" s="13" t="s">
        <v>898</v>
      </c>
      <c r="F139" s="8" t="s">
        <v>1839</v>
      </c>
      <c r="G139" s="9">
        <v>3</v>
      </c>
      <c r="H139" s="9">
        <v>5</v>
      </c>
      <c r="I139" s="9">
        <f t="shared" si="8"/>
        <v>15</v>
      </c>
      <c r="J139" s="14" t="str">
        <f t="shared" si="9"/>
        <v>Yüksek Seviye</v>
      </c>
      <c r="K139" s="11" t="s">
        <v>2055</v>
      </c>
      <c r="L139" s="19" t="s">
        <v>2056</v>
      </c>
      <c r="M139" s="17" t="s">
        <v>15</v>
      </c>
      <c r="N139" s="21"/>
      <c r="O139" s="21"/>
      <c r="P139" s="9">
        <v>1</v>
      </c>
      <c r="Q139" s="9">
        <v>3</v>
      </c>
      <c r="R139" s="9">
        <f t="shared" si="10"/>
        <v>3</v>
      </c>
      <c r="S139" s="10" t="str">
        <f t="shared" si="11"/>
        <v>Katlanılabilir Riskler</v>
      </c>
      <c r="T139" s="101" t="s">
        <v>2292</v>
      </c>
    </row>
    <row r="140" spans="1:20" ht="132">
      <c r="A140" s="47">
        <v>138</v>
      </c>
      <c r="B140" s="48" t="s">
        <v>2443</v>
      </c>
      <c r="C140" s="22" t="s">
        <v>899</v>
      </c>
      <c r="D140" s="100" t="s">
        <v>566</v>
      </c>
      <c r="E140" s="13" t="s">
        <v>898</v>
      </c>
      <c r="F140" s="8" t="s">
        <v>2013</v>
      </c>
      <c r="G140" s="9">
        <v>3</v>
      </c>
      <c r="H140" s="9">
        <v>3</v>
      </c>
      <c r="I140" s="9">
        <f t="shared" si="8"/>
        <v>9</v>
      </c>
      <c r="J140" s="14" t="str">
        <f t="shared" si="9"/>
        <v>Orta Risk</v>
      </c>
      <c r="K140" s="11" t="s">
        <v>2057</v>
      </c>
      <c r="L140" s="19" t="s">
        <v>968</v>
      </c>
      <c r="M140" s="17" t="s">
        <v>15</v>
      </c>
      <c r="N140" s="21"/>
      <c r="O140" s="21"/>
      <c r="P140" s="9">
        <v>1</v>
      </c>
      <c r="Q140" s="9">
        <v>3</v>
      </c>
      <c r="R140" s="9">
        <f t="shared" si="10"/>
        <v>3</v>
      </c>
      <c r="S140" s="10" t="str">
        <f t="shared" si="11"/>
        <v>Katlanılabilir Riskler</v>
      </c>
      <c r="T140" s="101" t="s">
        <v>2292</v>
      </c>
    </row>
    <row r="141" spans="1:20" ht="108" customHeight="1">
      <c r="A141" s="47">
        <v>139</v>
      </c>
      <c r="B141" s="48" t="s">
        <v>2444</v>
      </c>
      <c r="C141" s="22" t="s">
        <v>899</v>
      </c>
      <c r="D141" s="104" t="s">
        <v>567</v>
      </c>
      <c r="E141" s="13" t="s">
        <v>898</v>
      </c>
      <c r="F141" s="8" t="s">
        <v>2021</v>
      </c>
      <c r="G141" s="9">
        <v>3</v>
      </c>
      <c r="H141" s="9">
        <v>3</v>
      </c>
      <c r="I141" s="9">
        <f t="shared" si="8"/>
        <v>9</v>
      </c>
      <c r="J141" s="14" t="str">
        <f t="shared" si="9"/>
        <v>Orta Risk</v>
      </c>
      <c r="K141" s="11" t="s">
        <v>2057</v>
      </c>
      <c r="L141" s="19" t="s">
        <v>968</v>
      </c>
      <c r="M141" s="17" t="s">
        <v>15</v>
      </c>
      <c r="N141" s="21"/>
      <c r="O141" s="21"/>
      <c r="P141" s="9">
        <v>1</v>
      </c>
      <c r="Q141" s="9">
        <v>3</v>
      </c>
      <c r="R141" s="9">
        <f t="shared" si="10"/>
        <v>3</v>
      </c>
      <c r="S141" s="10" t="str">
        <f t="shared" si="11"/>
        <v>Katlanılabilir Riskler</v>
      </c>
      <c r="T141" s="101" t="s">
        <v>2292</v>
      </c>
    </row>
    <row r="142" spans="1:20" ht="132">
      <c r="A142" s="47">
        <v>140</v>
      </c>
      <c r="B142" s="48" t="s">
        <v>2445</v>
      </c>
      <c r="C142" s="22" t="s">
        <v>899</v>
      </c>
      <c r="D142" s="104" t="s">
        <v>568</v>
      </c>
      <c r="E142" s="13" t="s">
        <v>898</v>
      </c>
      <c r="F142" s="8" t="s">
        <v>1839</v>
      </c>
      <c r="G142" s="9">
        <v>3</v>
      </c>
      <c r="H142" s="9">
        <v>3</v>
      </c>
      <c r="I142" s="9">
        <f t="shared" si="8"/>
        <v>9</v>
      </c>
      <c r="J142" s="14" t="str">
        <f t="shared" si="9"/>
        <v>Orta Risk</v>
      </c>
      <c r="K142" s="11" t="s">
        <v>2058</v>
      </c>
      <c r="L142" s="19" t="s">
        <v>968</v>
      </c>
      <c r="M142" s="17" t="s">
        <v>15</v>
      </c>
      <c r="N142" s="21"/>
      <c r="O142" s="21"/>
      <c r="P142" s="9">
        <v>1</v>
      </c>
      <c r="Q142" s="9">
        <v>3</v>
      </c>
      <c r="R142" s="9">
        <f t="shared" si="10"/>
        <v>3</v>
      </c>
      <c r="S142" s="10" t="str">
        <f t="shared" si="11"/>
        <v>Katlanılabilir Riskler</v>
      </c>
      <c r="T142" s="101" t="s">
        <v>2292</v>
      </c>
    </row>
    <row r="143" spans="1:20" ht="100.5" customHeight="1">
      <c r="A143" s="47">
        <v>141</v>
      </c>
      <c r="B143" s="48" t="s">
        <v>2446</v>
      </c>
      <c r="C143" s="22" t="s">
        <v>899</v>
      </c>
      <c r="D143" s="104" t="s">
        <v>569</v>
      </c>
      <c r="E143" s="13" t="s">
        <v>898</v>
      </c>
      <c r="F143" s="8" t="s">
        <v>1996</v>
      </c>
      <c r="G143" s="9">
        <v>3</v>
      </c>
      <c r="H143" s="9">
        <v>3</v>
      </c>
      <c r="I143" s="9">
        <f t="shared" si="8"/>
        <v>9</v>
      </c>
      <c r="J143" s="14" t="str">
        <f t="shared" si="9"/>
        <v>Orta Risk</v>
      </c>
      <c r="K143" s="11" t="s">
        <v>2058</v>
      </c>
      <c r="L143" s="19" t="s">
        <v>968</v>
      </c>
      <c r="M143" s="17" t="s">
        <v>15</v>
      </c>
      <c r="N143" s="21"/>
      <c r="O143" s="21"/>
      <c r="P143" s="9">
        <v>1</v>
      </c>
      <c r="Q143" s="9">
        <v>3</v>
      </c>
      <c r="R143" s="9">
        <f t="shared" si="10"/>
        <v>3</v>
      </c>
      <c r="S143" s="10" t="str">
        <f t="shared" si="11"/>
        <v>Katlanılabilir Riskler</v>
      </c>
      <c r="T143" s="101" t="s">
        <v>2292</v>
      </c>
    </row>
    <row r="144" spans="1:20" ht="97.5" customHeight="1">
      <c r="A144" s="47">
        <v>142</v>
      </c>
      <c r="B144" s="48" t="s">
        <v>2447</v>
      </c>
      <c r="C144" s="22" t="s">
        <v>899</v>
      </c>
      <c r="D144" s="104" t="s">
        <v>570</v>
      </c>
      <c r="E144" s="13" t="s">
        <v>898</v>
      </c>
      <c r="F144" s="8" t="s">
        <v>1997</v>
      </c>
      <c r="G144" s="9">
        <v>3</v>
      </c>
      <c r="H144" s="9">
        <v>3</v>
      </c>
      <c r="I144" s="9">
        <f t="shared" si="8"/>
        <v>9</v>
      </c>
      <c r="J144" s="14" t="str">
        <f t="shared" si="9"/>
        <v>Orta Risk</v>
      </c>
      <c r="K144" s="23" t="s">
        <v>2428</v>
      </c>
      <c r="L144" s="19" t="s">
        <v>968</v>
      </c>
      <c r="M144" s="17" t="s">
        <v>15</v>
      </c>
      <c r="N144" s="21"/>
      <c r="O144" s="21"/>
      <c r="P144" s="9">
        <v>1</v>
      </c>
      <c r="Q144" s="9">
        <v>3</v>
      </c>
      <c r="R144" s="9">
        <f t="shared" si="10"/>
        <v>3</v>
      </c>
      <c r="S144" s="10" t="str">
        <f t="shared" si="11"/>
        <v>Katlanılabilir Riskler</v>
      </c>
      <c r="T144" s="101" t="s">
        <v>2292</v>
      </c>
    </row>
    <row r="145" spans="1:20" ht="89.25" customHeight="1">
      <c r="A145" s="47">
        <v>143</v>
      </c>
      <c r="B145" s="48" t="s">
        <v>2448</v>
      </c>
      <c r="C145" s="22" t="s">
        <v>899</v>
      </c>
      <c r="D145" s="104" t="s">
        <v>571</v>
      </c>
      <c r="E145" s="13" t="s">
        <v>898</v>
      </c>
      <c r="F145" s="8" t="s">
        <v>1997</v>
      </c>
      <c r="G145" s="9">
        <v>3</v>
      </c>
      <c r="H145" s="9">
        <v>3</v>
      </c>
      <c r="I145" s="9">
        <f t="shared" si="8"/>
        <v>9</v>
      </c>
      <c r="J145" s="14" t="str">
        <f t="shared" si="9"/>
        <v>Orta Risk</v>
      </c>
      <c r="K145" s="23" t="s">
        <v>2429</v>
      </c>
      <c r="L145" s="19" t="s">
        <v>968</v>
      </c>
      <c r="M145" s="17" t="s">
        <v>15</v>
      </c>
      <c r="N145" s="21"/>
      <c r="O145" s="21"/>
      <c r="P145" s="9">
        <v>1</v>
      </c>
      <c r="Q145" s="9">
        <v>3</v>
      </c>
      <c r="R145" s="9">
        <f t="shared" si="10"/>
        <v>3</v>
      </c>
      <c r="S145" s="10" t="str">
        <f t="shared" si="11"/>
        <v>Katlanılabilir Riskler</v>
      </c>
      <c r="T145" s="101" t="s">
        <v>2292</v>
      </c>
    </row>
    <row r="146" spans="1:20" ht="132">
      <c r="A146" s="47">
        <v>144</v>
      </c>
      <c r="B146" s="48" t="s">
        <v>2449</v>
      </c>
      <c r="C146" s="22" t="s">
        <v>899</v>
      </c>
      <c r="D146" s="104" t="s">
        <v>572</v>
      </c>
      <c r="E146" s="13" t="s">
        <v>898</v>
      </c>
      <c r="F146" s="8" t="s">
        <v>1998</v>
      </c>
      <c r="G146" s="9">
        <v>3</v>
      </c>
      <c r="H146" s="9">
        <v>3</v>
      </c>
      <c r="I146" s="9">
        <f t="shared" si="8"/>
        <v>9</v>
      </c>
      <c r="J146" s="14" t="str">
        <f t="shared" si="9"/>
        <v>Orta Risk</v>
      </c>
      <c r="K146" s="11" t="s">
        <v>2058</v>
      </c>
      <c r="L146" s="19" t="s">
        <v>968</v>
      </c>
      <c r="M146" s="17" t="s">
        <v>15</v>
      </c>
      <c r="N146" s="21"/>
      <c r="O146" s="21"/>
      <c r="P146" s="9">
        <v>1</v>
      </c>
      <c r="Q146" s="9">
        <v>3</v>
      </c>
      <c r="R146" s="9">
        <f t="shared" si="10"/>
        <v>3</v>
      </c>
      <c r="S146" s="10" t="str">
        <f t="shared" si="11"/>
        <v>Katlanılabilir Riskler</v>
      </c>
      <c r="T146" s="101" t="s">
        <v>2292</v>
      </c>
    </row>
    <row r="147" spans="1:20" ht="114.75" customHeight="1">
      <c r="A147" s="47">
        <v>145</v>
      </c>
      <c r="B147" s="48" t="s">
        <v>2450</v>
      </c>
      <c r="C147" s="22" t="s">
        <v>899</v>
      </c>
      <c r="D147" s="104" t="s">
        <v>573</v>
      </c>
      <c r="E147" s="13" t="s">
        <v>898</v>
      </c>
      <c r="F147" s="8" t="s">
        <v>1999</v>
      </c>
      <c r="G147" s="9">
        <v>3</v>
      </c>
      <c r="H147" s="9">
        <v>3</v>
      </c>
      <c r="I147" s="9">
        <f t="shared" si="8"/>
        <v>9</v>
      </c>
      <c r="J147" s="14" t="str">
        <f t="shared" si="9"/>
        <v>Orta Risk</v>
      </c>
      <c r="K147" s="11" t="s">
        <v>2058</v>
      </c>
      <c r="L147" s="19" t="s">
        <v>968</v>
      </c>
      <c r="M147" s="17" t="s">
        <v>15</v>
      </c>
      <c r="N147" s="21"/>
      <c r="O147" s="21"/>
      <c r="P147" s="9">
        <v>1</v>
      </c>
      <c r="Q147" s="9">
        <v>3</v>
      </c>
      <c r="R147" s="9">
        <f t="shared" si="10"/>
        <v>3</v>
      </c>
      <c r="S147" s="10" t="str">
        <f t="shared" si="11"/>
        <v>Katlanılabilir Riskler</v>
      </c>
      <c r="T147" s="101" t="s">
        <v>2292</v>
      </c>
    </row>
    <row r="148" spans="1:20" ht="132">
      <c r="A148" s="47">
        <v>146</v>
      </c>
      <c r="B148" s="48" t="s">
        <v>2451</v>
      </c>
      <c r="C148" s="22" t="s">
        <v>899</v>
      </c>
      <c r="D148" s="104" t="s">
        <v>574</v>
      </c>
      <c r="E148" s="13" t="s">
        <v>898</v>
      </c>
      <c r="F148" s="8" t="s">
        <v>2000</v>
      </c>
      <c r="G148" s="9">
        <v>3</v>
      </c>
      <c r="H148" s="9">
        <v>3</v>
      </c>
      <c r="I148" s="9">
        <f t="shared" si="8"/>
        <v>9</v>
      </c>
      <c r="J148" s="14" t="str">
        <f t="shared" si="9"/>
        <v>Orta Risk</v>
      </c>
      <c r="K148" s="11" t="s">
        <v>2059</v>
      </c>
      <c r="L148" s="19" t="s">
        <v>968</v>
      </c>
      <c r="M148" s="17" t="s">
        <v>15</v>
      </c>
      <c r="N148" s="21"/>
      <c r="O148" s="21"/>
      <c r="P148" s="9">
        <v>1</v>
      </c>
      <c r="Q148" s="9">
        <v>3</v>
      </c>
      <c r="R148" s="9">
        <f t="shared" si="10"/>
        <v>3</v>
      </c>
      <c r="S148" s="10" t="str">
        <f t="shared" si="11"/>
        <v>Katlanılabilir Riskler</v>
      </c>
      <c r="T148" s="101" t="s">
        <v>2292</v>
      </c>
    </row>
    <row r="149" spans="1:20" ht="132">
      <c r="A149" s="47">
        <v>147</v>
      </c>
      <c r="B149" s="48" t="s">
        <v>2452</v>
      </c>
      <c r="C149" s="22" t="s">
        <v>899</v>
      </c>
      <c r="D149" s="104" t="s">
        <v>575</v>
      </c>
      <c r="E149" s="13" t="s">
        <v>898</v>
      </c>
      <c r="F149" s="8" t="s">
        <v>2000</v>
      </c>
      <c r="G149" s="9">
        <v>3</v>
      </c>
      <c r="H149" s="9">
        <v>3</v>
      </c>
      <c r="I149" s="9">
        <f t="shared" si="8"/>
        <v>9</v>
      </c>
      <c r="J149" s="14" t="str">
        <f t="shared" si="9"/>
        <v>Orta Risk</v>
      </c>
      <c r="K149" s="11" t="s">
        <v>2059</v>
      </c>
      <c r="L149" s="19" t="s">
        <v>968</v>
      </c>
      <c r="M149" s="17" t="s">
        <v>15</v>
      </c>
      <c r="N149" s="21"/>
      <c r="O149" s="21"/>
      <c r="P149" s="9">
        <v>1</v>
      </c>
      <c r="Q149" s="9">
        <v>3</v>
      </c>
      <c r="R149" s="9">
        <f t="shared" si="10"/>
        <v>3</v>
      </c>
      <c r="S149" s="10" t="str">
        <f t="shared" si="11"/>
        <v>Katlanılabilir Riskler</v>
      </c>
      <c r="T149" s="101" t="s">
        <v>2292</v>
      </c>
    </row>
    <row r="150" spans="1:20" ht="132.6">
      <c r="A150" s="47">
        <v>148</v>
      </c>
      <c r="B150" s="48" t="s">
        <v>2456</v>
      </c>
      <c r="C150" s="22" t="s">
        <v>900</v>
      </c>
      <c r="D150" s="106" t="s">
        <v>576</v>
      </c>
      <c r="E150" s="13" t="s">
        <v>894</v>
      </c>
      <c r="F150" s="8" t="s">
        <v>2001</v>
      </c>
      <c r="G150" s="9">
        <v>4</v>
      </c>
      <c r="H150" s="9">
        <v>5</v>
      </c>
      <c r="I150" s="9">
        <f t="shared" si="8"/>
        <v>20</v>
      </c>
      <c r="J150" s="14" t="str">
        <f t="shared" si="9"/>
        <v>Yüksek Seviye</v>
      </c>
      <c r="K150" s="11" t="s">
        <v>2060</v>
      </c>
      <c r="L150" s="19" t="s">
        <v>2061</v>
      </c>
      <c r="M150" s="17" t="s">
        <v>15</v>
      </c>
      <c r="N150" s="21"/>
      <c r="O150" s="21"/>
      <c r="P150" s="9">
        <v>1</v>
      </c>
      <c r="Q150" s="9">
        <v>3</v>
      </c>
      <c r="R150" s="9">
        <f t="shared" si="10"/>
        <v>3</v>
      </c>
      <c r="S150" s="10" t="str">
        <f t="shared" si="11"/>
        <v>Katlanılabilir Riskler</v>
      </c>
      <c r="T150" s="101" t="s">
        <v>2292</v>
      </c>
    </row>
    <row r="151" spans="1:20" ht="132.6">
      <c r="A151" s="47">
        <v>149</v>
      </c>
      <c r="B151" s="48" t="s">
        <v>2457</v>
      </c>
      <c r="C151" s="22" t="s">
        <v>900</v>
      </c>
      <c r="D151" s="131" t="s">
        <v>2570</v>
      </c>
      <c r="E151" s="13" t="s">
        <v>894</v>
      </c>
      <c r="F151" s="8" t="s">
        <v>2001</v>
      </c>
      <c r="G151" s="9">
        <v>4</v>
      </c>
      <c r="H151" s="9">
        <v>5</v>
      </c>
      <c r="I151" s="9">
        <f t="shared" si="8"/>
        <v>20</v>
      </c>
      <c r="J151" s="14" t="str">
        <f t="shared" si="9"/>
        <v>Yüksek Seviye</v>
      </c>
      <c r="K151" s="121" t="s">
        <v>2591</v>
      </c>
      <c r="L151" s="19" t="s">
        <v>2061</v>
      </c>
      <c r="M151" s="17" t="s">
        <v>15</v>
      </c>
      <c r="N151" s="21"/>
      <c r="O151" s="21"/>
      <c r="P151" s="9">
        <v>1</v>
      </c>
      <c r="Q151" s="9">
        <v>3</v>
      </c>
      <c r="R151" s="9">
        <f t="shared" si="10"/>
        <v>3</v>
      </c>
      <c r="S151" s="10" t="str">
        <f t="shared" si="11"/>
        <v>Katlanılabilir Riskler</v>
      </c>
      <c r="T151" s="101" t="s">
        <v>2292</v>
      </c>
    </row>
    <row r="152" spans="1:20" ht="132.6">
      <c r="A152" s="47">
        <v>150</v>
      </c>
      <c r="B152" s="48" t="s">
        <v>2458</v>
      </c>
      <c r="C152" s="22" t="s">
        <v>900</v>
      </c>
      <c r="D152" s="131" t="s">
        <v>2592</v>
      </c>
      <c r="E152" s="13" t="s">
        <v>894</v>
      </c>
      <c r="F152" s="8" t="s">
        <v>2002</v>
      </c>
      <c r="G152" s="9">
        <v>4</v>
      </c>
      <c r="H152" s="9">
        <v>5</v>
      </c>
      <c r="I152" s="9">
        <f t="shared" si="8"/>
        <v>20</v>
      </c>
      <c r="J152" s="14" t="str">
        <f t="shared" si="9"/>
        <v>Yüksek Seviye</v>
      </c>
      <c r="K152" s="11" t="s">
        <v>2593</v>
      </c>
      <c r="L152" s="19" t="s">
        <v>2061</v>
      </c>
      <c r="M152" s="17" t="s">
        <v>15</v>
      </c>
      <c r="N152" s="21"/>
      <c r="O152" s="21"/>
      <c r="P152" s="9">
        <v>1</v>
      </c>
      <c r="Q152" s="9">
        <v>3</v>
      </c>
      <c r="R152" s="9">
        <f t="shared" si="10"/>
        <v>3</v>
      </c>
      <c r="S152" s="10" t="str">
        <f t="shared" si="11"/>
        <v>Katlanılabilir Riskler</v>
      </c>
      <c r="T152" s="101" t="s">
        <v>2292</v>
      </c>
    </row>
    <row r="153" spans="1:20" ht="132.6">
      <c r="A153" s="47">
        <v>151</v>
      </c>
      <c r="B153" s="48" t="s">
        <v>2459</v>
      </c>
      <c r="C153" s="22" t="s">
        <v>900</v>
      </c>
      <c r="D153" s="106" t="s">
        <v>577</v>
      </c>
      <c r="E153" s="13" t="s">
        <v>894</v>
      </c>
      <c r="F153" s="8" t="s">
        <v>2002</v>
      </c>
      <c r="G153" s="9">
        <v>3</v>
      </c>
      <c r="H153" s="9">
        <v>6</v>
      </c>
      <c r="I153" s="9">
        <f t="shared" si="8"/>
        <v>18</v>
      </c>
      <c r="J153" s="14" t="str">
        <f t="shared" si="9"/>
        <v>Yüksek Seviye</v>
      </c>
      <c r="K153" s="11" t="s">
        <v>2062</v>
      </c>
      <c r="L153" s="19" t="s">
        <v>2063</v>
      </c>
      <c r="M153" s="17" t="s">
        <v>15</v>
      </c>
      <c r="N153" s="21"/>
      <c r="O153" s="21"/>
      <c r="P153" s="9">
        <v>1</v>
      </c>
      <c r="Q153" s="9">
        <v>3</v>
      </c>
      <c r="R153" s="9">
        <f t="shared" si="10"/>
        <v>3</v>
      </c>
      <c r="S153" s="10" t="str">
        <f t="shared" si="11"/>
        <v>Katlanılabilir Riskler</v>
      </c>
      <c r="T153" s="101" t="s">
        <v>2292</v>
      </c>
    </row>
    <row r="154" spans="1:20" ht="132.6">
      <c r="A154" s="47">
        <v>152</v>
      </c>
      <c r="B154" s="48" t="s">
        <v>2460</v>
      </c>
      <c r="C154" s="22" t="s">
        <v>900</v>
      </c>
      <c r="D154" s="106" t="s">
        <v>578</v>
      </c>
      <c r="E154" s="13" t="s">
        <v>894</v>
      </c>
      <c r="F154" s="8" t="s">
        <v>2002</v>
      </c>
      <c r="G154" s="9">
        <v>3</v>
      </c>
      <c r="H154" s="9">
        <v>4</v>
      </c>
      <c r="I154" s="9">
        <f t="shared" si="8"/>
        <v>12</v>
      </c>
      <c r="J154" s="14" t="str">
        <f t="shared" si="9"/>
        <v>Orta Risk</v>
      </c>
      <c r="K154" s="11" t="s">
        <v>2064</v>
      </c>
      <c r="L154" s="19" t="s">
        <v>2056</v>
      </c>
      <c r="M154" s="17" t="s">
        <v>15</v>
      </c>
      <c r="N154" s="21"/>
      <c r="O154" s="21"/>
      <c r="P154" s="9">
        <v>1</v>
      </c>
      <c r="Q154" s="9">
        <v>3</v>
      </c>
      <c r="R154" s="9">
        <f t="shared" si="10"/>
        <v>3</v>
      </c>
      <c r="S154" s="10" t="str">
        <f t="shared" si="11"/>
        <v>Katlanılabilir Riskler</v>
      </c>
      <c r="T154" s="101" t="s">
        <v>2292</v>
      </c>
    </row>
    <row r="155" spans="1:20" ht="132.6">
      <c r="A155" s="47">
        <v>153</v>
      </c>
      <c r="B155" s="48" t="s">
        <v>2461</v>
      </c>
      <c r="C155" s="22" t="s">
        <v>900</v>
      </c>
      <c r="D155" s="106" t="s">
        <v>579</v>
      </c>
      <c r="E155" s="13" t="s">
        <v>894</v>
      </c>
      <c r="F155" s="8" t="s">
        <v>2002</v>
      </c>
      <c r="G155" s="9">
        <v>3</v>
      </c>
      <c r="H155" s="9">
        <v>4</v>
      </c>
      <c r="I155" s="9">
        <f t="shared" si="8"/>
        <v>12</v>
      </c>
      <c r="J155" s="14" t="str">
        <f t="shared" si="9"/>
        <v>Orta Risk</v>
      </c>
      <c r="K155" s="11" t="s">
        <v>2065</v>
      </c>
      <c r="L155" s="19" t="s">
        <v>2061</v>
      </c>
      <c r="M155" s="17" t="s">
        <v>15</v>
      </c>
      <c r="N155" s="21"/>
      <c r="O155" s="21"/>
      <c r="P155" s="9">
        <v>1</v>
      </c>
      <c r="Q155" s="9">
        <v>3</v>
      </c>
      <c r="R155" s="9">
        <f t="shared" si="10"/>
        <v>3</v>
      </c>
      <c r="S155" s="10" t="str">
        <f t="shared" si="11"/>
        <v>Katlanılabilir Riskler</v>
      </c>
      <c r="T155" s="101" t="s">
        <v>2292</v>
      </c>
    </row>
    <row r="156" spans="1:20" ht="132.6">
      <c r="A156" s="47">
        <v>154</v>
      </c>
      <c r="B156" s="48" t="s">
        <v>2462</v>
      </c>
      <c r="C156" s="22" t="s">
        <v>900</v>
      </c>
      <c r="D156" s="106" t="s">
        <v>580</v>
      </c>
      <c r="E156" s="13" t="s">
        <v>894</v>
      </c>
      <c r="F156" s="8" t="s">
        <v>2003</v>
      </c>
      <c r="G156" s="9">
        <v>3</v>
      </c>
      <c r="H156" s="9">
        <v>5</v>
      </c>
      <c r="I156" s="9">
        <f t="shared" si="8"/>
        <v>15</v>
      </c>
      <c r="J156" s="14" t="str">
        <f t="shared" si="9"/>
        <v>Yüksek Seviye</v>
      </c>
      <c r="K156" s="11" t="s">
        <v>2066</v>
      </c>
      <c r="L156" s="19" t="s">
        <v>2061</v>
      </c>
      <c r="M156" s="17" t="s">
        <v>15</v>
      </c>
      <c r="N156" s="21"/>
      <c r="O156" s="21"/>
      <c r="P156" s="9">
        <v>1</v>
      </c>
      <c r="Q156" s="9">
        <v>3</v>
      </c>
      <c r="R156" s="9">
        <f t="shared" si="10"/>
        <v>3</v>
      </c>
      <c r="S156" s="10" t="str">
        <f t="shared" si="11"/>
        <v>Katlanılabilir Riskler</v>
      </c>
      <c r="T156" s="101" t="s">
        <v>2292</v>
      </c>
    </row>
    <row r="157" spans="1:20" ht="132.6">
      <c r="A157" s="47">
        <v>155</v>
      </c>
      <c r="B157" s="48" t="s">
        <v>2463</v>
      </c>
      <c r="C157" s="22" t="s">
        <v>900</v>
      </c>
      <c r="D157" s="106" t="s">
        <v>581</v>
      </c>
      <c r="E157" s="13" t="s">
        <v>894</v>
      </c>
      <c r="F157" s="8" t="s">
        <v>2002</v>
      </c>
      <c r="G157" s="9">
        <v>3</v>
      </c>
      <c r="H157" s="9">
        <v>4</v>
      </c>
      <c r="I157" s="9">
        <f t="shared" si="8"/>
        <v>12</v>
      </c>
      <c r="J157" s="14" t="str">
        <f t="shared" si="9"/>
        <v>Orta Risk</v>
      </c>
      <c r="K157" s="11" t="s">
        <v>2067</v>
      </c>
      <c r="L157" s="19" t="s">
        <v>2061</v>
      </c>
      <c r="M157" s="17" t="s">
        <v>15</v>
      </c>
      <c r="N157" s="21"/>
      <c r="O157" s="21"/>
      <c r="P157" s="9">
        <v>1</v>
      </c>
      <c r="Q157" s="9">
        <v>3</v>
      </c>
      <c r="R157" s="9">
        <f t="shared" si="10"/>
        <v>3</v>
      </c>
      <c r="S157" s="10" t="str">
        <f t="shared" si="11"/>
        <v>Katlanılabilir Riskler</v>
      </c>
      <c r="T157" s="101" t="s">
        <v>2292</v>
      </c>
    </row>
    <row r="158" spans="1:20" ht="132.6">
      <c r="A158" s="47">
        <v>156</v>
      </c>
      <c r="B158" s="48" t="s">
        <v>2464</v>
      </c>
      <c r="C158" s="22" t="s">
        <v>900</v>
      </c>
      <c r="D158" s="106" t="s">
        <v>582</v>
      </c>
      <c r="E158" s="13" t="s">
        <v>894</v>
      </c>
      <c r="F158" s="8" t="s">
        <v>2004</v>
      </c>
      <c r="G158" s="9">
        <v>3</v>
      </c>
      <c r="H158" s="9">
        <v>4</v>
      </c>
      <c r="I158" s="9">
        <f t="shared" si="8"/>
        <v>12</v>
      </c>
      <c r="J158" s="14" t="str">
        <f t="shared" si="9"/>
        <v>Orta Risk</v>
      </c>
      <c r="K158" s="11" t="s">
        <v>2068</v>
      </c>
      <c r="L158" s="19" t="s">
        <v>2061</v>
      </c>
      <c r="M158" s="17" t="s">
        <v>15</v>
      </c>
      <c r="N158" s="21"/>
      <c r="O158" s="21"/>
      <c r="P158" s="9">
        <v>1</v>
      </c>
      <c r="Q158" s="9">
        <v>3</v>
      </c>
      <c r="R158" s="9">
        <f t="shared" si="10"/>
        <v>3</v>
      </c>
      <c r="S158" s="10" t="str">
        <f t="shared" si="11"/>
        <v>Katlanılabilir Riskler</v>
      </c>
      <c r="T158" s="101" t="s">
        <v>2292</v>
      </c>
    </row>
    <row r="159" spans="1:20" ht="132.6">
      <c r="A159" s="47">
        <v>157</v>
      </c>
      <c r="B159" s="48" t="s">
        <v>2465</v>
      </c>
      <c r="C159" s="22" t="s">
        <v>900</v>
      </c>
      <c r="D159" s="106" t="s">
        <v>583</v>
      </c>
      <c r="E159" s="13" t="s">
        <v>894</v>
      </c>
      <c r="F159" s="8" t="s">
        <v>2001</v>
      </c>
      <c r="G159" s="9">
        <v>3</v>
      </c>
      <c r="H159" s="9">
        <v>4</v>
      </c>
      <c r="I159" s="9">
        <f t="shared" si="8"/>
        <v>12</v>
      </c>
      <c r="J159" s="14" t="str">
        <f t="shared" si="9"/>
        <v>Orta Risk</v>
      </c>
      <c r="K159" s="11" t="s">
        <v>2069</v>
      </c>
      <c r="L159" s="19" t="s">
        <v>2061</v>
      </c>
      <c r="M159" s="17" t="s">
        <v>15</v>
      </c>
      <c r="N159" s="21"/>
      <c r="O159" s="21"/>
      <c r="P159" s="9">
        <v>1</v>
      </c>
      <c r="Q159" s="9">
        <v>3</v>
      </c>
      <c r="R159" s="9">
        <f t="shared" si="10"/>
        <v>3</v>
      </c>
      <c r="S159" s="10" t="str">
        <f t="shared" si="11"/>
        <v>Katlanılabilir Riskler</v>
      </c>
      <c r="T159" s="101" t="s">
        <v>2292</v>
      </c>
    </row>
    <row r="160" spans="1:20" ht="132.6">
      <c r="A160" s="47">
        <v>158</v>
      </c>
      <c r="B160" s="48" t="s">
        <v>2466</v>
      </c>
      <c r="C160" s="22" t="s">
        <v>900</v>
      </c>
      <c r="D160" s="106" t="s">
        <v>584</v>
      </c>
      <c r="E160" s="13" t="s">
        <v>894</v>
      </c>
      <c r="F160" s="8" t="s">
        <v>2002</v>
      </c>
      <c r="G160" s="9">
        <v>3</v>
      </c>
      <c r="H160" s="9">
        <v>5</v>
      </c>
      <c r="I160" s="9">
        <f t="shared" si="8"/>
        <v>15</v>
      </c>
      <c r="J160" s="14" t="str">
        <f t="shared" si="9"/>
        <v>Yüksek Seviye</v>
      </c>
      <c r="K160" s="11" t="s">
        <v>2070</v>
      </c>
      <c r="L160" s="19" t="s">
        <v>2061</v>
      </c>
      <c r="M160" s="17" t="s">
        <v>15</v>
      </c>
      <c r="N160" s="21"/>
      <c r="O160" s="21"/>
      <c r="P160" s="9">
        <v>1</v>
      </c>
      <c r="Q160" s="9">
        <v>3</v>
      </c>
      <c r="R160" s="9">
        <f t="shared" si="10"/>
        <v>3</v>
      </c>
      <c r="S160" s="10" t="str">
        <f t="shared" si="11"/>
        <v>Katlanılabilir Riskler</v>
      </c>
      <c r="T160" s="101" t="s">
        <v>2292</v>
      </c>
    </row>
    <row r="161" spans="1:20" ht="132.6">
      <c r="A161" s="47">
        <v>159</v>
      </c>
      <c r="B161" s="48" t="s">
        <v>2467</v>
      </c>
      <c r="C161" s="22" t="s">
        <v>900</v>
      </c>
      <c r="D161" s="106" t="s">
        <v>585</v>
      </c>
      <c r="E161" s="13" t="s">
        <v>894</v>
      </c>
      <c r="F161" s="8" t="s">
        <v>2002</v>
      </c>
      <c r="G161" s="9">
        <v>3</v>
      </c>
      <c r="H161" s="9">
        <v>5</v>
      </c>
      <c r="I161" s="9">
        <f t="shared" si="8"/>
        <v>15</v>
      </c>
      <c r="J161" s="14" t="str">
        <f t="shared" si="9"/>
        <v>Yüksek Seviye</v>
      </c>
      <c r="K161" s="11" t="s">
        <v>2071</v>
      </c>
      <c r="L161" s="19" t="s">
        <v>2061</v>
      </c>
      <c r="M161" s="17" t="s">
        <v>15</v>
      </c>
      <c r="N161" s="21"/>
      <c r="O161" s="21"/>
      <c r="P161" s="9">
        <v>1</v>
      </c>
      <c r="Q161" s="9">
        <v>3</v>
      </c>
      <c r="R161" s="9">
        <f t="shared" si="10"/>
        <v>3</v>
      </c>
      <c r="S161" s="10" t="str">
        <f t="shared" si="11"/>
        <v>Katlanılabilir Riskler</v>
      </c>
      <c r="T161" s="101" t="s">
        <v>2292</v>
      </c>
    </row>
    <row r="162" spans="1:20" ht="132.6">
      <c r="A162" s="47">
        <v>160</v>
      </c>
      <c r="B162" s="48" t="s">
        <v>2468</v>
      </c>
      <c r="C162" s="22" t="s">
        <v>900</v>
      </c>
      <c r="D162" s="106" t="s">
        <v>586</v>
      </c>
      <c r="E162" s="13" t="s">
        <v>894</v>
      </c>
      <c r="F162" s="8" t="s">
        <v>2002</v>
      </c>
      <c r="G162" s="9">
        <v>3</v>
      </c>
      <c r="H162" s="9">
        <v>4</v>
      </c>
      <c r="I162" s="9">
        <f t="shared" si="8"/>
        <v>12</v>
      </c>
      <c r="J162" s="14" t="str">
        <f t="shared" si="9"/>
        <v>Orta Risk</v>
      </c>
      <c r="K162" s="11" t="s">
        <v>2072</v>
      </c>
      <c r="L162" s="19" t="s">
        <v>2061</v>
      </c>
      <c r="M162" s="17" t="s">
        <v>15</v>
      </c>
      <c r="N162" s="21"/>
      <c r="O162" s="21"/>
      <c r="P162" s="9">
        <v>1</v>
      </c>
      <c r="Q162" s="9">
        <v>3</v>
      </c>
      <c r="R162" s="9">
        <f t="shared" si="10"/>
        <v>3</v>
      </c>
      <c r="S162" s="10" t="str">
        <f t="shared" si="11"/>
        <v>Katlanılabilir Riskler</v>
      </c>
      <c r="T162" s="101" t="s">
        <v>2292</v>
      </c>
    </row>
    <row r="163" spans="1:20" ht="132.6">
      <c r="A163" s="47">
        <v>161</v>
      </c>
      <c r="B163" s="48" t="s">
        <v>2469</v>
      </c>
      <c r="C163" s="22" t="s">
        <v>900</v>
      </c>
      <c r="D163" s="106" t="s">
        <v>587</v>
      </c>
      <c r="E163" s="13" t="s">
        <v>894</v>
      </c>
      <c r="F163" s="8" t="s">
        <v>2000</v>
      </c>
      <c r="G163" s="9">
        <v>3</v>
      </c>
      <c r="H163" s="9">
        <v>4</v>
      </c>
      <c r="I163" s="9">
        <f t="shared" si="8"/>
        <v>12</v>
      </c>
      <c r="J163" s="14" t="str">
        <f t="shared" si="9"/>
        <v>Orta Risk</v>
      </c>
      <c r="K163" s="11" t="s">
        <v>2073</v>
      </c>
      <c r="L163" s="19" t="s">
        <v>2037</v>
      </c>
      <c r="M163" s="17" t="s">
        <v>15</v>
      </c>
      <c r="N163" s="21"/>
      <c r="O163" s="21"/>
      <c r="P163" s="9">
        <v>1</v>
      </c>
      <c r="Q163" s="9">
        <v>3</v>
      </c>
      <c r="R163" s="9">
        <f t="shared" si="10"/>
        <v>3</v>
      </c>
      <c r="S163" s="10" t="str">
        <f t="shared" si="11"/>
        <v>Katlanılabilir Riskler</v>
      </c>
      <c r="T163" s="101" t="s">
        <v>2292</v>
      </c>
    </row>
    <row r="164" spans="1:20" ht="132.6">
      <c r="A164" s="47">
        <v>162</v>
      </c>
      <c r="B164" s="48" t="s">
        <v>2470</v>
      </c>
      <c r="C164" s="22" t="s">
        <v>900</v>
      </c>
      <c r="D164" s="106" t="s">
        <v>588</v>
      </c>
      <c r="E164" s="13" t="s">
        <v>894</v>
      </c>
      <c r="F164" s="8" t="s">
        <v>2005</v>
      </c>
      <c r="G164" s="9">
        <v>3</v>
      </c>
      <c r="H164" s="9">
        <v>4</v>
      </c>
      <c r="I164" s="9">
        <f t="shared" si="8"/>
        <v>12</v>
      </c>
      <c r="J164" s="14" t="str">
        <f t="shared" si="9"/>
        <v>Orta Risk</v>
      </c>
      <c r="K164" s="11" t="s">
        <v>2074</v>
      </c>
      <c r="L164" s="19" t="s">
        <v>2037</v>
      </c>
      <c r="M164" s="17" t="s">
        <v>15</v>
      </c>
      <c r="N164" s="21"/>
      <c r="O164" s="21"/>
      <c r="P164" s="9">
        <v>1</v>
      </c>
      <c r="Q164" s="9">
        <v>3</v>
      </c>
      <c r="R164" s="9">
        <f t="shared" si="10"/>
        <v>3</v>
      </c>
      <c r="S164" s="10" t="str">
        <f t="shared" si="11"/>
        <v>Katlanılabilir Riskler</v>
      </c>
      <c r="T164" s="101" t="s">
        <v>2292</v>
      </c>
    </row>
    <row r="165" spans="1:20" ht="132.6">
      <c r="A165" s="47">
        <v>163</v>
      </c>
      <c r="B165" s="48" t="s">
        <v>2471</v>
      </c>
      <c r="C165" s="22" t="s">
        <v>900</v>
      </c>
      <c r="D165" s="106" t="s">
        <v>589</v>
      </c>
      <c r="E165" s="13" t="s">
        <v>894</v>
      </c>
      <c r="F165" s="8" t="s">
        <v>2006</v>
      </c>
      <c r="G165" s="9">
        <v>3</v>
      </c>
      <c r="H165" s="9">
        <v>4</v>
      </c>
      <c r="I165" s="9">
        <f t="shared" si="8"/>
        <v>12</v>
      </c>
      <c r="J165" s="14" t="str">
        <f t="shared" si="9"/>
        <v>Orta Risk</v>
      </c>
      <c r="K165" s="11" t="s">
        <v>2075</v>
      </c>
      <c r="L165" s="19" t="s">
        <v>2037</v>
      </c>
      <c r="M165" s="17" t="s">
        <v>15</v>
      </c>
      <c r="N165" s="21"/>
      <c r="O165" s="21"/>
      <c r="P165" s="9">
        <v>1</v>
      </c>
      <c r="Q165" s="9">
        <v>3</v>
      </c>
      <c r="R165" s="9">
        <f t="shared" si="10"/>
        <v>3</v>
      </c>
      <c r="S165" s="10" t="str">
        <f t="shared" si="11"/>
        <v>Katlanılabilir Riskler</v>
      </c>
      <c r="T165" s="101" t="s">
        <v>2292</v>
      </c>
    </row>
    <row r="166" spans="1:20" ht="132.6">
      <c r="A166" s="47">
        <v>164</v>
      </c>
      <c r="B166" s="48" t="s">
        <v>2472</v>
      </c>
      <c r="C166" s="22" t="s">
        <v>900</v>
      </c>
      <c r="D166" s="106" t="s">
        <v>590</v>
      </c>
      <c r="E166" s="13" t="s">
        <v>894</v>
      </c>
      <c r="F166" s="8" t="s">
        <v>2007</v>
      </c>
      <c r="G166" s="9">
        <v>3</v>
      </c>
      <c r="H166" s="9">
        <v>3</v>
      </c>
      <c r="I166" s="9">
        <f t="shared" si="8"/>
        <v>9</v>
      </c>
      <c r="J166" s="14" t="str">
        <f t="shared" si="9"/>
        <v>Orta Risk</v>
      </c>
      <c r="K166" s="11" t="s">
        <v>2076</v>
      </c>
      <c r="L166" s="19" t="s">
        <v>2077</v>
      </c>
      <c r="M166" s="17" t="s">
        <v>15</v>
      </c>
      <c r="N166" s="21"/>
      <c r="O166" s="21"/>
      <c r="P166" s="9">
        <v>1</v>
      </c>
      <c r="Q166" s="9">
        <v>3</v>
      </c>
      <c r="R166" s="9">
        <f t="shared" si="10"/>
        <v>3</v>
      </c>
      <c r="S166" s="10" t="str">
        <f t="shared" si="11"/>
        <v>Katlanılabilir Riskler</v>
      </c>
      <c r="T166" s="101" t="s">
        <v>2292</v>
      </c>
    </row>
    <row r="167" spans="1:20" ht="132.6">
      <c r="A167" s="47">
        <v>165</v>
      </c>
      <c r="B167" s="48" t="s">
        <v>2473</v>
      </c>
      <c r="C167" s="22" t="s">
        <v>900</v>
      </c>
      <c r="D167" s="106" t="s">
        <v>591</v>
      </c>
      <c r="E167" s="13" t="s">
        <v>894</v>
      </c>
      <c r="F167" s="8" t="s">
        <v>2008</v>
      </c>
      <c r="G167" s="9">
        <v>3</v>
      </c>
      <c r="H167" s="9">
        <v>4</v>
      </c>
      <c r="I167" s="9">
        <f t="shared" si="8"/>
        <v>12</v>
      </c>
      <c r="J167" s="14" t="str">
        <f t="shared" si="9"/>
        <v>Orta Risk</v>
      </c>
      <c r="K167" s="11" t="s">
        <v>2078</v>
      </c>
      <c r="L167" s="19" t="s">
        <v>2037</v>
      </c>
      <c r="M167" s="17" t="s">
        <v>15</v>
      </c>
      <c r="N167" s="21"/>
      <c r="O167" s="21"/>
      <c r="P167" s="9">
        <v>1</v>
      </c>
      <c r="Q167" s="9">
        <v>3</v>
      </c>
      <c r="R167" s="9">
        <f t="shared" si="10"/>
        <v>3</v>
      </c>
      <c r="S167" s="10" t="str">
        <f t="shared" si="11"/>
        <v>Katlanılabilir Riskler</v>
      </c>
      <c r="T167" s="101" t="s">
        <v>2292</v>
      </c>
    </row>
    <row r="168" spans="1:20" ht="132.6">
      <c r="A168" s="47">
        <v>166</v>
      </c>
      <c r="B168" s="48" t="s">
        <v>2474</v>
      </c>
      <c r="C168" s="22" t="s">
        <v>900</v>
      </c>
      <c r="D168" s="106" t="s">
        <v>592</v>
      </c>
      <c r="E168" s="13" t="s">
        <v>894</v>
      </c>
      <c r="F168" s="8" t="s">
        <v>2009</v>
      </c>
      <c r="G168" s="9">
        <v>3</v>
      </c>
      <c r="H168" s="9">
        <v>4</v>
      </c>
      <c r="I168" s="9">
        <f t="shared" si="8"/>
        <v>12</v>
      </c>
      <c r="J168" s="14" t="str">
        <f t="shared" si="9"/>
        <v>Orta Risk</v>
      </c>
      <c r="K168" s="11" t="s">
        <v>2079</v>
      </c>
      <c r="L168" s="19" t="s">
        <v>2037</v>
      </c>
      <c r="M168" s="17" t="s">
        <v>15</v>
      </c>
      <c r="N168" s="21"/>
      <c r="O168" s="21"/>
      <c r="P168" s="9">
        <v>1</v>
      </c>
      <c r="Q168" s="9">
        <v>3</v>
      </c>
      <c r="R168" s="9">
        <f t="shared" si="10"/>
        <v>3</v>
      </c>
      <c r="S168" s="10" t="str">
        <f t="shared" si="11"/>
        <v>Katlanılabilir Riskler</v>
      </c>
      <c r="T168" s="101" t="s">
        <v>2292</v>
      </c>
    </row>
    <row r="169" spans="1:20" ht="132.6">
      <c r="A169" s="47">
        <v>167</v>
      </c>
      <c r="B169" s="48" t="s">
        <v>2475</v>
      </c>
      <c r="C169" s="22" t="s">
        <v>900</v>
      </c>
      <c r="D169" s="106" t="s">
        <v>593</v>
      </c>
      <c r="E169" s="13" t="s">
        <v>894</v>
      </c>
      <c r="F169" s="8" t="s">
        <v>2010</v>
      </c>
      <c r="G169" s="9">
        <v>3</v>
      </c>
      <c r="H169" s="9">
        <v>3</v>
      </c>
      <c r="I169" s="9">
        <f t="shared" si="8"/>
        <v>9</v>
      </c>
      <c r="J169" s="14" t="str">
        <f t="shared" si="9"/>
        <v>Orta Risk</v>
      </c>
      <c r="K169" s="11" t="s">
        <v>2080</v>
      </c>
      <c r="L169" s="19" t="s">
        <v>2081</v>
      </c>
      <c r="M169" s="17" t="s">
        <v>15</v>
      </c>
      <c r="N169" s="21"/>
      <c r="O169" s="21"/>
      <c r="P169" s="9">
        <v>1</v>
      </c>
      <c r="Q169" s="9">
        <v>3</v>
      </c>
      <c r="R169" s="9">
        <f t="shared" si="10"/>
        <v>3</v>
      </c>
      <c r="S169" s="10" t="str">
        <f t="shared" si="11"/>
        <v>Katlanılabilir Riskler</v>
      </c>
      <c r="T169" s="101" t="s">
        <v>2292</v>
      </c>
    </row>
    <row r="170" spans="1:20" ht="132.6">
      <c r="A170" s="47">
        <v>168</v>
      </c>
      <c r="B170" s="48" t="s">
        <v>2476</v>
      </c>
      <c r="C170" s="22" t="s">
        <v>900</v>
      </c>
      <c r="D170" s="106" t="s">
        <v>594</v>
      </c>
      <c r="E170" s="13" t="s">
        <v>894</v>
      </c>
      <c r="F170" s="8" t="s">
        <v>2011</v>
      </c>
      <c r="G170" s="9">
        <v>3</v>
      </c>
      <c r="H170" s="9">
        <v>4</v>
      </c>
      <c r="I170" s="9">
        <f t="shared" si="8"/>
        <v>12</v>
      </c>
      <c r="J170" s="14" t="str">
        <f t="shared" si="9"/>
        <v>Orta Risk</v>
      </c>
      <c r="K170" s="11" t="s">
        <v>2082</v>
      </c>
      <c r="L170" s="19" t="s">
        <v>2061</v>
      </c>
      <c r="M170" s="17" t="s">
        <v>15</v>
      </c>
      <c r="N170" s="21"/>
      <c r="O170" s="21"/>
      <c r="P170" s="9">
        <v>1</v>
      </c>
      <c r="Q170" s="9">
        <v>3</v>
      </c>
      <c r="R170" s="9">
        <f t="shared" si="10"/>
        <v>3</v>
      </c>
      <c r="S170" s="10" t="str">
        <f t="shared" si="11"/>
        <v>Katlanılabilir Riskler</v>
      </c>
      <c r="T170" s="101" t="s">
        <v>2292</v>
      </c>
    </row>
    <row r="171" spans="1:20" ht="132.6">
      <c r="A171" s="47">
        <v>169</v>
      </c>
      <c r="B171" s="48" t="s">
        <v>2477</v>
      </c>
      <c r="C171" s="22" t="s">
        <v>900</v>
      </c>
      <c r="D171" s="106" t="s">
        <v>595</v>
      </c>
      <c r="E171" s="13" t="s">
        <v>894</v>
      </c>
      <c r="F171" s="8" t="s">
        <v>2012</v>
      </c>
      <c r="G171" s="9">
        <v>3</v>
      </c>
      <c r="H171" s="9">
        <v>5</v>
      </c>
      <c r="I171" s="9">
        <f t="shared" si="8"/>
        <v>15</v>
      </c>
      <c r="J171" s="14" t="str">
        <f t="shared" si="9"/>
        <v>Yüksek Seviye</v>
      </c>
      <c r="K171" s="11" t="s">
        <v>2083</v>
      </c>
      <c r="L171" s="19" t="s">
        <v>2061</v>
      </c>
      <c r="M171" s="17" t="s">
        <v>15</v>
      </c>
      <c r="N171" s="21"/>
      <c r="O171" s="21"/>
      <c r="P171" s="9">
        <v>1</v>
      </c>
      <c r="Q171" s="9">
        <v>3</v>
      </c>
      <c r="R171" s="9">
        <f t="shared" si="10"/>
        <v>3</v>
      </c>
      <c r="S171" s="10" t="str">
        <f t="shared" si="11"/>
        <v>Katlanılabilir Riskler</v>
      </c>
      <c r="T171" s="101" t="s">
        <v>2292</v>
      </c>
    </row>
    <row r="172" spans="1:20" ht="132.6">
      <c r="A172" s="47">
        <v>170</v>
      </c>
      <c r="B172" s="48" t="s">
        <v>2478</v>
      </c>
      <c r="C172" s="22" t="s">
        <v>900</v>
      </c>
      <c r="D172" s="106" t="s">
        <v>596</v>
      </c>
      <c r="E172" s="13" t="s">
        <v>894</v>
      </c>
      <c r="F172" s="8" t="s">
        <v>2002</v>
      </c>
      <c r="G172" s="9">
        <v>3</v>
      </c>
      <c r="H172" s="9">
        <v>4</v>
      </c>
      <c r="I172" s="9">
        <f t="shared" si="8"/>
        <v>12</v>
      </c>
      <c r="J172" s="14" t="str">
        <f t="shared" si="9"/>
        <v>Orta Risk</v>
      </c>
      <c r="K172" s="11" t="s">
        <v>2084</v>
      </c>
      <c r="L172" s="19" t="s">
        <v>2037</v>
      </c>
      <c r="M172" s="17" t="s">
        <v>15</v>
      </c>
      <c r="N172" s="21"/>
      <c r="O172" s="21"/>
      <c r="P172" s="9">
        <v>1</v>
      </c>
      <c r="Q172" s="9">
        <v>3</v>
      </c>
      <c r="R172" s="9">
        <f t="shared" si="10"/>
        <v>3</v>
      </c>
      <c r="S172" s="10" t="str">
        <f t="shared" si="11"/>
        <v>Katlanılabilir Riskler</v>
      </c>
      <c r="T172" s="101" t="s">
        <v>2292</v>
      </c>
    </row>
    <row r="173" spans="1:20" ht="132.6">
      <c r="A173" s="47">
        <v>171</v>
      </c>
      <c r="B173" s="48" t="s">
        <v>2479</v>
      </c>
      <c r="C173" s="22" t="s">
        <v>900</v>
      </c>
      <c r="D173" s="106" t="s">
        <v>597</v>
      </c>
      <c r="E173" s="13" t="s">
        <v>894</v>
      </c>
      <c r="F173" s="8" t="s">
        <v>2000</v>
      </c>
      <c r="G173" s="9">
        <v>3</v>
      </c>
      <c r="H173" s="9">
        <v>3</v>
      </c>
      <c r="I173" s="9">
        <f t="shared" si="8"/>
        <v>9</v>
      </c>
      <c r="J173" s="14" t="str">
        <f t="shared" si="9"/>
        <v>Orta Risk</v>
      </c>
      <c r="K173" s="11" t="s">
        <v>2085</v>
      </c>
      <c r="L173" s="19" t="s">
        <v>2037</v>
      </c>
      <c r="M173" s="17" t="s">
        <v>15</v>
      </c>
      <c r="N173" s="21"/>
      <c r="O173" s="21"/>
      <c r="P173" s="9">
        <v>1</v>
      </c>
      <c r="Q173" s="9">
        <v>3</v>
      </c>
      <c r="R173" s="9">
        <f t="shared" si="10"/>
        <v>3</v>
      </c>
      <c r="S173" s="10" t="str">
        <f t="shared" si="11"/>
        <v>Katlanılabilir Riskler</v>
      </c>
      <c r="T173" s="101" t="s">
        <v>2292</v>
      </c>
    </row>
    <row r="174" spans="1:20" ht="132.6">
      <c r="A174" s="47">
        <v>172</v>
      </c>
      <c r="B174" s="48" t="s">
        <v>2480</v>
      </c>
      <c r="C174" s="22" t="s">
        <v>900</v>
      </c>
      <c r="D174" s="106" t="s">
        <v>598</v>
      </c>
      <c r="E174" s="13" t="s">
        <v>894</v>
      </c>
      <c r="F174" s="8" t="s">
        <v>2014</v>
      </c>
      <c r="G174" s="9">
        <v>3</v>
      </c>
      <c r="H174" s="9">
        <v>3</v>
      </c>
      <c r="I174" s="9">
        <f t="shared" si="8"/>
        <v>9</v>
      </c>
      <c r="J174" s="14" t="str">
        <f t="shared" si="9"/>
        <v>Orta Risk</v>
      </c>
      <c r="K174" s="11" t="s">
        <v>2086</v>
      </c>
      <c r="L174" s="19" t="s">
        <v>1150</v>
      </c>
      <c r="M174" s="17" t="s">
        <v>15</v>
      </c>
      <c r="N174" s="21"/>
      <c r="O174" s="21"/>
      <c r="P174" s="9">
        <v>1</v>
      </c>
      <c r="Q174" s="9">
        <v>3</v>
      </c>
      <c r="R174" s="9">
        <f t="shared" si="10"/>
        <v>3</v>
      </c>
      <c r="S174" s="10" t="str">
        <f t="shared" si="11"/>
        <v>Katlanılabilir Riskler</v>
      </c>
      <c r="T174" s="101" t="s">
        <v>2292</v>
      </c>
    </row>
    <row r="175" spans="1:20" ht="132.6">
      <c r="A175" s="47">
        <v>173</v>
      </c>
      <c r="B175" s="48" t="s">
        <v>2481</v>
      </c>
      <c r="C175" s="22" t="s">
        <v>900</v>
      </c>
      <c r="D175" s="106" t="s">
        <v>599</v>
      </c>
      <c r="E175" s="13" t="s">
        <v>894</v>
      </c>
      <c r="F175" s="8" t="s">
        <v>2015</v>
      </c>
      <c r="G175" s="9">
        <v>3</v>
      </c>
      <c r="H175" s="9">
        <v>5</v>
      </c>
      <c r="I175" s="9">
        <f t="shared" si="8"/>
        <v>15</v>
      </c>
      <c r="J175" s="14" t="str">
        <f t="shared" si="9"/>
        <v>Yüksek Seviye</v>
      </c>
      <c r="K175" s="134" t="s">
        <v>2087</v>
      </c>
      <c r="L175" s="19" t="s">
        <v>2037</v>
      </c>
      <c r="M175" s="17" t="s">
        <v>15</v>
      </c>
      <c r="N175" s="21"/>
      <c r="O175" s="21"/>
      <c r="P175" s="9">
        <v>1</v>
      </c>
      <c r="Q175" s="9">
        <v>3</v>
      </c>
      <c r="R175" s="9">
        <f t="shared" si="10"/>
        <v>3</v>
      </c>
      <c r="S175" s="10" t="str">
        <f t="shared" si="11"/>
        <v>Katlanılabilir Riskler</v>
      </c>
      <c r="T175" s="101" t="s">
        <v>2292</v>
      </c>
    </row>
    <row r="176" spans="1:20" ht="132.6">
      <c r="A176" s="47">
        <v>174</v>
      </c>
      <c r="B176" s="48" t="s">
        <v>2482</v>
      </c>
      <c r="C176" s="22" t="s">
        <v>900</v>
      </c>
      <c r="D176" s="106" t="s">
        <v>600</v>
      </c>
      <c r="E176" s="13" t="s">
        <v>894</v>
      </c>
      <c r="F176" s="8" t="s">
        <v>2008</v>
      </c>
      <c r="G176" s="9">
        <v>3</v>
      </c>
      <c r="H176" s="9">
        <v>4</v>
      </c>
      <c r="I176" s="9">
        <f t="shared" si="8"/>
        <v>12</v>
      </c>
      <c r="J176" s="14" t="str">
        <f t="shared" si="9"/>
        <v>Orta Risk</v>
      </c>
      <c r="K176" s="11" t="s">
        <v>2088</v>
      </c>
      <c r="L176" s="19" t="s">
        <v>2037</v>
      </c>
      <c r="M176" s="17" t="s">
        <v>15</v>
      </c>
      <c r="N176" s="21"/>
      <c r="O176" s="21"/>
      <c r="P176" s="9">
        <v>1</v>
      </c>
      <c r="Q176" s="9">
        <v>3</v>
      </c>
      <c r="R176" s="9">
        <f t="shared" si="10"/>
        <v>3</v>
      </c>
      <c r="S176" s="10" t="str">
        <f t="shared" si="11"/>
        <v>Katlanılabilir Riskler</v>
      </c>
      <c r="T176" s="101" t="s">
        <v>2292</v>
      </c>
    </row>
    <row r="177" spans="1:20" ht="132.6">
      <c r="A177" s="47">
        <v>175</v>
      </c>
      <c r="B177" s="48" t="s">
        <v>2483</v>
      </c>
      <c r="C177" s="22" t="s">
        <v>900</v>
      </c>
      <c r="D177" s="106" t="s">
        <v>601</v>
      </c>
      <c r="E177" s="13" t="s">
        <v>894</v>
      </c>
      <c r="F177" s="8" t="s">
        <v>1999</v>
      </c>
      <c r="G177" s="9">
        <v>3</v>
      </c>
      <c r="H177" s="9">
        <v>5</v>
      </c>
      <c r="I177" s="9">
        <f t="shared" si="8"/>
        <v>15</v>
      </c>
      <c r="J177" s="14" t="str">
        <f t="shared" si="9"/>
        <v>Yüksek Seviye</v>
      </c>
      <c r="K177" s="11" t="s">
        <v>2089</v>
      </c>
      <c r="L177" s="19" t="s">
        <v>2037</v>
      </c>
      <c r="M177" s="17" t="s">
        <v>15</v>
      </c>
      <c r="N177" s="21"/>
      <c r="O177" s="21"/>
      <c r="P177" s="9">
        <v>1</v>
      </c>
      <c r="Q177" s="9">
        <v>3</v>
      </c>
      <c r="R177" s="9">
        <f t="shared" si="10"/>
        <v>3</v>
      </c>
      <c r="S177" s="10" t="str">
        <f t="shared" si="11"/>
        <v>Katlanılabilir Riskler</v>
      </c>
      <c r="T177" s="101" t="s">
        <v>2292</v>
      </c>
    </row>
    <row r="178" spans="1:20" ht="132.6">
      <c r="A178" s="47">
        <v>176</v>
      </c>
      <c r="B178" s="48" t="s">
        <v>2484</v>
      </c>
      <c r="C178" s="22" t="s">
        <v>900</v>
      </c>
      <c r="D178" s="106" t="s">
        <v>602</v>
      </c>
      <c r="E178" s="13" t="s">
        <v>894</v>
      </c>
      <c r="F178" s="8" t="s">
        <v>1999</v>
      </c>
      <c r="G178" s="9">
        <v>3</v>
      </c>
      <c r="H178" s="9">
        <v>3</v>
      </c>
      <c r="I178" s="9">
        <f t="shared" si="8"/>
        <v>9</v>
      </c>
      <c r="J178" s="14" t="str">
        <f t="shared" si="9"/>
        <v>Orta Risk</v>
      </c>
      <c r="K178" s="11" t="s">
        <v>2090</v>
      </c>
      <c r="L178" s="19" t="s">
        <v>2037</v>
      </c>
      <c r="M178" s="17" t="s">
        <v>15</v>
      </c>
      <c r="N178" s="21"/>
      <c r="O178" s="21"/>
      <c r="P178" s="9">
        <v>1</v>
      </c>
      <c r="Q178" s="9">
        <v>3</v>
      </c>
      <c r="R178" s="9">
        <f t="shared" si="10"/>
        <v>3</v>
      </c>
      <c r="S178" s="10" t="str">
        <f t="shared" si="11"/>
        <v>Katlanılabilir Riskler</v>
      </c>
      <c r="T178" s="101" t="s">
        <v>2292</v>
      </c>
    </row>
    <row r="179" spans="1:20" ht="132.6">
      <c r="A179" s="47">
        <v>177</v>
      </c>
      <c r="B179" s="48" t="s">
        <v>2485</v>
      </c>
      <c r="C179" s="22" t="s">
        <v>900</v>
      </c>
      <c r="D179" s="106" t="s">
        <v>603</v>
      </c>
      <c r="E179" s="13" t="s">
        <v>894</v>
      </c>
      <c r="F179" s="8" t="s">
        <v>2016</v>
      </c>
      <c r="G179" s="9">
        <v>3</v>
      </c>
      <c r="H179" s="9">
        <v>5</v>
      </c>
      <c r="I179" s="9">
        <f t="shared" si="8"/>
        <v>15</v>
      </c>
      <c r="J179" s="14" t="str">
        <f t="shared" si="9"/>
        <v>Yüksek Seviye</v>
      </c>
      <c r="K179" s="11" t="s">
        <v>2091</v>
      </c>
      <c r="L179" s="19" t="s">
        <v>2037</v>
      </c>
      <c r="M179" s="17" t="s">
        <v>15</v>
      </c>
      <c r="N179" s="21"/>
      <c r="O179" s="21"/>
      <c r="P179" s="9">
        <v>1</v>
      </c>
      <c r="Q179" s="9">
        <v>3</v>
      </c>
      <c r="R179" s="9">
        <f t="shared" si="10"/>
        <v>3</v>
      </c>
      <c r="S179" s="10" t="str">
        <f t="shared" si="11"/>
        <v>Katlanılabilir Riskler</v>
      </c>
      <c r="T179" s="101" t="s">
        <v>2292</v>
      </c>
    </row>
    <row r="180" spans="1:20" ht="132.6">
      <c r="A180" s="47">
        <v>178</v>
      </c>
      <c r="B180" s="48" t="s">
        <v>2486</v>
      </c>
      <c r="C180" s="22" t="s">
        <v>900</v>
      </c>
      <c r="D180" s="106" t="s">
        <v>604</v>
      </c>
      <c r="E180" s="13" t="s">
        <v>894</v>
      </c>
      <c r="F180" s="8" t="s">
        <v>2017</v>
      </c>
      <c r="G180" s="9">
        <v>3</v>
      </c>
      <c r="H180" s="9">
        <v>4</v>
      </c>
      <c r="I180" s="9">
        <f t="shared" si="8"/>
        <v>12</v>
      </c>
      <c r="J180" s="14" t="str">
        <f t="shared" si="9"/>
        <v>Orta Risk</v>
      </c>
      <c r="K180" s="11" t="s">
        <v>2092</v>
      </c>
      <c r="L180" s="19" t="s">
        <v>2037</v>
      </c>
      <c r="M180" s="17" t="s">
        <v>15</v>
      </c>
      <c r="N180" s="21"/>
      <c r="O180" s="21"/>
      <c r="P180" s="9">
        <v>1</v>
      </c>
      <c r="Q180" s="9">
        <v>3</v>
      </c>
      <c r="R180" s="9">
        <f t="shared" si="10"/>
        <v>3</v>
      </c>
      <c r="S180" s="10" t="str">
        <f t="shared" si="11"/>
        <v>Katlanılabilir Riskler</v>
      </c>
      <c r="T180" s="101" t="s">
        <v>2292</v>
      </c>
    </row>
    <row r="181" spans="1:20" ht="132.6">
      <c r="A181" s="47">
        <v>179</v>
      </c>
      <c r="B181" s="48" t="s">
        <v>2487</v>
      </c>
      <c r="C181" s="22" t="s">
        <v>900</v>
      </c>
      <c r="D181" s="106" t="s">
        <v>605</v>
      </c>
      <c r="E181" s="13" t="s">
        <v>894</v>
      </c>
      <c r="F181" s="8"/>
      <c r="G181" s="9">
        <v>3</v>
      </c>
      <c r="H181" s="9">
        <v>5</v>
      </c>
      <c r="I181" s="9">
        <f t="shared" si="8"/>
        <v>15</v>
      </c>
      <c r="J181" s="14" t="str">
        <f t="shared" si="9"/>
        <v>Yüksek Seviye</v>
      </c>
      <c r="K181" s="135" t="s">
        <v>2453</v>
      </c>
      <c r="L181" s="19"/>
      <c r="M181" s="17" t="s">
        <v>15</v>
      </c>
      <c r="N181" s="21"/>
      <c r="O181" s="21"/>
      <c r="P181" s="9">
        <v>1</v>
      </c>
      <c r="Q181" s="9">
        <v>3</v>
      </c>
      <c r="R181" s="9">
        <f t="shared" si="10"/>
        <v>3</v>
      </c>
      <c r="S181" s="10" t="str">
        <f t="shared" si="11"/>
        <v>Katlanılabilir Riskler</v>
      </c>
      <c r="T181" s="101" t="s">
        <v>2292</v>
      </c>
    </row>
    <row r="182" spans="1:20" ht="132.6">
      <c r="A182" s="47">
        <v>180</v>
      </c>
      <c r="B182" s="48" t="s">
        <v>2488</v>
      </c>
      <c r="C182" s="22" t="s">
        <v>900</v>
      </c>
      <c r="D182" s="106" t="s">
        <v>606</v>
      </c>
      <c r="E182" s="13" t="s">
        <v>894</v>
      </c>
      <c r="F182" s="8" t="s">
        <v>2018</v>
      </c>
      <c r="G182" s="9">
        <v>3</v>
      </c>
      <c r="H182" s="9">
        <v>4</v>
      </c>
      <c r="I182" s="9">
        <f t="shared" si="8"/>
        <v>12</v>
      </c>
      <c r="J182" s="14" t="str">
        <f t="shared" si="9"/>
        <v>Orta Risk</v>
      </c>
      <c r="K182" s="11" t="s">
        <v>2038</v>
      </c>
      <c r="L182" s="19" t="s">
        <v>2037</v>
      </c>
      <c r="M182" s="17" t="s">
        <v>15</v>
      </c>
      <c r="N182" s="21"/>
      <c r="O182" s="21"/>
      <c r="P182" s="9">
        <v>1</v>
      </c>
      <c r="Q182" s="9">
        <v>3</v>
      </c>
      <c r="R182" s="9">
        <f t="shared" si="10"/>
        <v>3</v>
      </c>
      <c r="S182" s="10" t="str">
        <f t="shared" si="11"/>
        <v>Katlanılabilir Riskler</v>
      </c>
      <c r="T182" s="101" t="s">
        <v>2292</v>
      </c>
    </row>
    <row r="183" spans="1:20" ht="132.6">
      <c r="A183" s="47">
        <v>181</v>
      </c>
      <c r="B183" s="48" t="s">
        <v>2489</v>
      </c>
      <c r="C183" s="22" t="s">
        <v>900</v>
      </c>
      <c r="D183" s="106" t="s">
        <v>607</v>
      </c>
      <c r="E183" s="13" t="s">
        <v>894</v>
      </c>
      <c r="F183" s="8" t="s">
        <v>1999</v>
      </c>
      <c r="G183" s="9">
        <v>3</v>
      </c>
      <c r="H183" s="9">
        <v>3</v>
      </c>
      <c r="I183" s="9">
        <f t="shared" si="8"/>
        <v>9</v>
      </c>
      <c r="J183" s="14" t="str">
        <f t="shared" si="9"/>
        <v>Orta Risk</v>
      </c>
      <c r="K183" s="11" t="s">
        <v>2093</v>
      </c>
      <c r="L183" s="19" t="s">
        <v>2037</v>
      </c>
      <c r="M183" s="17" t="s">
        <v>15</v>
      </c>
      <c r="N183" s="21"/>
      <c r="O183" s="21"/>
      <c r="P183" s="9">
        <v>1</v>
      </c>
      <c r="Q183" s="9">
        <v>3</v>
      </c>
      <c r="R183" s="9">
        <f t="shared" si="10"/>
        <v>3</v>
      </c>
      <c r="S183" s="10" t="str">
        <f t="shared" si="11"/>
        <v>Katlanılabilir Riskler</v>
      </c>
      <c r="T183" s="101" t="s">
        <v>2292</v>
      </c>
    </row>
    <row r="184" spans="1:20" ht="132.6">
      <c r="A184" s="47">
        <v>182</v>
      </c>
      <c r="B184" s="48" t="s">
        <v>2490</v>
      </c>
      <c r="C184" s="22" t="s">
        <v>900</v>
      </c>
      <c r="D184" s="106" t="s">
        <v>608</v>
      </c>
      <c r="E184" s="13" t="s">
        <v>894</v>
      </c>
      <c r="F184" s="8" t="s">
        <v>2019</v>
      </c>
      <c r="G184" s="9">
        <v>3</v>
      </c>
      <c r="H184" s="9">
        <v>4</v>
      </c>
      <c r="I184" s="9">
        <f t="shared" si="8"/>
        <v>12</v>
      </c>
      <c r="J184" s="14" t="str">
        <f t="shared" si="9"/>
        <v>Orta Risk</v>
      </c>
      <c r="K184" s="135" t="s">
        <v>2454</v>
      </c>
      <c r="L184" s="19" t="s">
        <v>2037</v>
      </c>
      <c r="M184" s="17" t="s">
        <v>15</v>
      </c>
      <c r="N184" s="21"/>
      <c r="O184" s="21"/>
      <c r="P184" s="9">
        <v>1</v>
      </c>
      <c r="Q184" s="9">
        <v>3</v>
      </c>
      <c r="R184" s="9">
        <f t="shared" si="10"/>
        <v>3</v>
      </c>
      <c r="S184" s="10" t="str">
        <f t="shared" si="11"/>
        <v>Katlanılabilir Riskler</v>
      </c>
      <c r="T184" s="101" t="s">
        <v>2292</v>
      </c>
    </row>
    <row r="185" spans="1:20" ht="132.6">
      <c r="A185" s="47">
        <v>183</v>
      </c>
      <c r="B185" s="48" t="s">
        <v>2491</v>
      </c>
      <c r="C185" s="22" t="s">
        <v>900</v>
      </c>
      <c r="D185" s="106" t="s">
        <v>609</v>
      </c>
      <c r="E185" s="13" t="s">
        <v>894</v>
      </c>
      <c r="F185" s="8" t="s">
        <v>2019</v>
      </c>
      <c r="G185" s="9">
        <v>3</v>
      </c>
      <c r="H185" s="9">
        <v>4</v>
      </c>
      <c r="I185" s="9">
        <f t="shared" si="8"/>
        <v>12</v>
      </c>
      <c r="J185" s="14" t="str">
        <f t="shared" si="9"/>
        <v>Orta Risk</v>
      </c>
      <c r="K185" s="11" t="s">
        <v>2042</v>
      </c>
      <c r="L185" s="19" t="s">
        <v>2037</v>
      </c>
      <c r="M185" s="17" t="s">
        <v>15</v>
      </c>
      <c r="N185" s="21"/>
      <c r="O185" s="21"/>
      <c r="P185" s="9">
        <v>1</v>
      </c>
      <c r="Q185" s="9">
        <v>3</v>
      </c>
      <c r="R185" s="9">
        <f t="shared" si="10"/>
        <v>3</v>
      </c>
      <c r="S185" s="10" t="str">
        <f t="shared" si="11"/>
        <v>Katlanılabilir Riskler</v>
      </c>
      <c r="T185" s="101" t="s">
        <v>2292</v>
      </c>
    </row>
    <row r="186" spans="1:20" ht="132.6">
      <c r="A186" s="47">
        <v>184</v>
      </c>
      <c r="B186" s="48" t="s">
        <v>2492</v>
      </c>
      <c r="C186" s="22" t="s">
        <v>900</v>
      </c>
      <c r="D186" s="106" t="s">
        <v>610</v>
      </c>
      <c r="E186" s="13" t="s">
        <v>894</v>
      </c>
      <c r="F186" s="8" t="s">
        <v>1999</v>
      </c>
      <c r="G186" s="9">
        <v>3</v>
      </c>
      <c r="H186" s="9">
        <v>4</v>
      </c>
      <c r="I186" s="9">
        <f t="shared" si="8"/>
        <v>12</v>
      </c>
      <c r="J186" s="14" t="str">
        <f t="shared" si="9"/>
        <v>Orta Risk</v>
      </c>
      <c r="K186" s="11" t="s">
        <v>2094</v>
      </c>
      <c r="L186" s="19" t="s">
        <v>2037</v>
      </c>
      <c r="M186" s="17" t="s">
        <v>15</v>
      </c>
      <c r="N186" s="21"/>
      <c r="O186" s="21"/>
      <c r="P186" s="9">
        <v>1</v>
      </c>
      <c r="Q186" s="9">
        <v>3</v>
      </c>
      <c r="R186" s="9">
        <f t="shared" si="10"/>
        <v>3</v>
      </c>
      <c r="S186" s="10" t="str">
        <f t="shared" si="11"/>
        <v>Katlanılabilir Riskler</v>
      </c>
      <c r="T186" s="101" t="s">
        <v>2292</v>
      </c>
    </row>
    <row r="187" spans="1:20" ht="132.6">
      <c r="A187" s="47">
        <v>185</v>
      </c>
      <c r="B187" s="48" t="s">
        <v>2493</v>
      </c>
      <c r="C187" s="22" t="s">
        <v>900</v>
      </c>
      <c r="D187" s="106" t="s">
        <v>611</v>
      </c>
      <c r="E187" s="13" t="s">
        <v>894</v>
      </c>
      <c r="F187" s="8" t="s">
        <v>2020</v>
      </c>
      <c r="G187" s="9">
        <v>3</v>
      </c>
      <c r="H187" s="9">
        <v>4</v>
      </c>
      <c r="I187" s="9">
        <f t="shared" si="8"/>
        <v>12</v>
      </c>
      <c r="J187" s="14" t="str">
        <f t="shared" si="9"/>
        <v>Orta Risk</v>
      </c>
      <c r="K187" s="11" t="s">
        <v>2095</v>
      </c>
      <c r="L187" s="19" t="s">
        <v>2037</v>
      </c>
      <c r="M187" s="17" t="s">
        <v>15</v>
      </c>
      <c r="N187" s="21"/>
      <c r="O187" s="21"/>
      <c r="P187" s="9">
        <v>1</v>
      </c>
      <c r="Q187" s="9">
        <v>3</v>
      </c>
      <c r="R187" s="9">
        <f t="shared" si="10"/>
        <v>3</v>
      </c>
      <c r="S187" s="10" t="str">
        <f t="shared" si="11"/>
        <v>Katlanılabilir Riskler</v>
      </c>
      <c r="T187" s="101" t="s">
        <v>2292</v>
      </c>
    </row>
    <row r="188" spans="1:20" ht="132.6">
      <c r="A188" s="47">
        <v>186</v>
      </c>
      <c r="B188" s="48" t="s">
        <v>2494</v>
      </c>
      <c r="C188" s="22" t="s">
        <v>900</v>
      </c>
      <c r="D188" s="106" t="s">
        <v>612</v>
      </c>
      <c r="E188" s="13" t="s">
        <v>894</v>
      </c>
      <c r="F188" s="8" t="s">
        <v>2021</v>
      </c>
      <c r="G188" s="9">
        <v>3</v>
      </c>
      <c r="H188" s="9">
        <v>3</v>
      </c>
      <c r="I188" s="9">
        <f t="shared" si="8"/>
        <v>9</v>
      </c>
      <c r="J188" s="14" t="str">
        <f t="shared" si="9"/>
        <v>Orta Risk</v>
      </c>
      <c r="K188" s="11" t="s">
        <v>2096</v>
      </c>
      <c r="L188" s="19" t="s">
        <v>2037</v>
      </c>
      <c r="M188" s="17" t="s">
        <v>15</v>
      </c>
      <c r="N188" s="21"/>
      <c r="O188" s="21"/>
      <c r="P188" s="9">
        <v>1</v>
      </c>
      <c r="Q188" s="9">
        <v>3</v>
      </c>
      <c r="R188" s="9">
        <f t="shared" si="10"/>
        <v>3</v>
      </c>
      <c r="S188" s="10" t="str">
        <f t="shared" si="11"/>
        <v>Katlanılabilir Riskler</v>
      </c>
      <c r="T188" s="101" t="s">
        <v>2292</v>
      </c>
    </row>
    <row r="189" spans="1:20" ht="132.6">
      <c r="A189" s="47">
        <v>187</v>
      </c>
      <c r="B189" s="48" t="s">
        <v>2495</v>
      </c>
      <c r="C189" s="22" t="s">
        <v>900</v>
      </c>
      <c r="D189" s="106" t="s">
        <v>613</v>
      </c>
      <c r="E189" s="13" t="s">
        <v>894</v>
      </c>
      <c r="F189" s="8" t="s">
        <v>2022</v>
      </c>
      <c r="G189" s="9">
        <v>3</v>
      </c>
      <c r="H189" s="9">
        <v>4</v>
      </c>
      <c r="I189" s="9">
        <f t="shared" si="8"/>
        <v>12</v>
      </c>
      <c r="J189" s="14" t="str">
        <f t="shared" si="9"/>
        <v>Orta Risk</v>
      </c>
      <c r="K189" s="11" t="s">
        <v>2097</v>
      </c>
      <c r="L189" s="19" t="s">
        <v>2061</v>
      </c>
      <c r="M189" s="17" t="s">
        <v>15</v>
      </c>
      <c r="N189" s="21"/>
      <c r="O189" s="21"/>
      <c r="P189" s="9">
        <v>1</v>
      </c>
      <c r="Q189" s="9">
        <v>3</v>
      </c>
      <c r="R189" s="9">
        <f t="shared" si="10"/>
        <v>3</v>
      </c>
      <c r="S189" s="10" t="str">
        <f t="shared" si="11"/>
        <v>Katlanılabilir Riskler</v>
      </c>
      <c r="T189" s="101" t="s">
        <v>2292</v>
      </c>
    </row>
    <row r="190" spans="1:20" ht="132.6">
      <c r="A190" s="47">
        <v>188</v>
      </c>
      <c r="B190" s="48" t="s">
        <v>2496</v>
      </c>
      <c r="C190" s="22" t="s">
        <v>900</v>
      </c>
      <c r="D190" s="106" t="s">
        <v>2455</v>
      </c>
      <c r="E190" s="13" t="s">
        <v>894</v>
      </c>
      <c r="F190" s="8" t="s">
        <v>1999</v>
      </c>
      <c r="G190" s="9">
        <v>3</v>
      </c>
      <c r="H190" s="9">
        <v>3</v>
      </c>
      <c r="I190" s="9">
        <f t="shared" si="8"/>
        <v>9</v>
      </c>
      <c r="J190" s="14" t="str">
        <f t="shared" si="9"/>
        <v>Orta Risk</v>
      </c>
      <c r="K190" s="11" t="s">
        <v>2098</v>
      </c>
      <c r="L190" s="19" t="s">
        <v>2037</v>
      </c>
      <c r="M190" s="17" t="s">
        <v>15</v>
      </c>
      <c r="N190" s="21"/>
      <c r="O190" s="21"/>
      <c r="P190" s="9">
        <v>1</v>
      </c>
      <c r="Q190" s="9">
        <v>3</v>
      </c>
      <c r="R190" s="9">
        <f t="shared" si="10"/>
        <v>3</v>
      </c>
      <c r="S190" s="10" t="str">
        <f t="shared" si="11"/>
        <v>Katlanılabilir Riskler</v>
      </c>
      <c r="T190" s="101" t="s">
        <v>2292</v>
      </c>
    </row>
    <row r="191" spans="1:20" ht="132.6">
      <c r="A191" s="47">
        <v>189</v>
      </c>
      <c r="B191" s="48" t="s">
        <v>2497</v>
      </c>
      <c r="C191" s="22" t="s">
        <v>900</v>
      </c>
      <c r="D191" s="106" t="s">
        <v>614</v>
      </c>
      <c r="E191" s="13" t="s">
        <v>894</v>
      </c>
      <c r="F191" s="8" t="s">
        <v>2008</v>
      </c>
      <c r="G191" s="9">
        <v>3</v>
      </c>
      <c r="H191" s="9">
        <v>3</v>
      </c>
      <c r="I191" s="9">
        <f t="shared" si="8"/>
        <v>9</v>
      </c>
      <c r="J191" s="14" t="str">
        <f t="shared" si="9"/>
        <v>Orta Risk</v>
      </c>
      <c r="K191" s="11" t="s">
        <v>2099</v>
      </c>
      <c r="L191" s="19" t="s">
        <v>2056</v>
      </c>
      <c r="M191" s="17" t="s">
        <v>15</v>
      </c>
      <c r="N191" s="21"/>
      <c r="O191" s="21"/>
      <c r="P191" s="9">
        <v>1</v>
      </c>
      <c r="Q191" s="9">
        <v>3</v>
      </c>
      <c r="R191" s="9">
        <f t="shared" si="10"/>
        <v>3</v>
      </c>
      <c r="S191" s="10" t="str">
        <f t="shared" si="11"/>
        <v>Katlanılabilir Riskler</v>
      </c>
      <c r="T191" s="101" t="s">
        <v>2292</v>
      </c>
    </row>
    <row r="192" spans="1:20" ht="132.6">
      <c r="A192" s="47">
        <v>190</v>
      </c>
      <c r="B192" s="48" t="s">
        <v>2498</v>
      </c>
      <c r="C192" s="22" t="s">
        <v>900</v>
      </c>
      <c r="D192" s="106" t="s">
        <v>615</v>
      </c>
      <c r="E192" s="13" t="s">
        <v>894</v>
      </c>
      <c r="F192" s="8" t="s">
        <v>2023</v>
      </c>
      <c r="G192" s="9">
        <v>3</v>
      </c>
      <c r="H192" s="9">
        <v>3</v>
      </c>
      <c r="I192" s="9">
        <f t="shared" si="8"/>
        <v>9</v>
      </c>
      <c r="J192" s="14" t="str">
        <f t="shared" si="9"/>
        <v>Orta Risk</v>
      </c>
      <c r="K192" s="11" t="s">
        <v>2100</v>
      </c>
      <c r="L192" s="19" t="s">
        <v>2101</v>
      </c>
      <c r="M192" s="17" t="s">
        <v>15</v>
      </c>
      <c r="N192" s="21"/>
      <c r="O192" s="21"/>
      <c r="P192" s="9">
        <v>1</v>
      </c>
      <c r="Q192" s="9">
        <v>3</v>
      </c>
      <c r="R192" s="9">
        <f t="shared" si="10"/>
        <v>3</v>
      </c>
      <c r="S192" s="10" t="str">
        <f t="shared" si="11"/>
        <v>Katlanılabilir Riskler</v>
      </c>
      <c r="T192" s="101" t="s">
        <v>2292</v>
      </c>
    </row>
    <row r="193" spans="1:20" ht="132.6">
      <c r="A193" s="47">
        <v>191</v>
      </c>
      <c r="B193" s="48" t="s">
        <v>2499</v>
      </c>
      <c r="C193" s="22" t="s">
        <v>900</v>
      </c>
      <c r="D193" s="106" t="s">
        <v>616</v>
      </c>
      <c r="E193" s="13" t="s">
        <v>894</v>
      </c>
      <c r="F193" s="8" t="s">
        <v>2021</v>
      </c>
      <c r="G193" s="9">
        <v>3</v>
      </c>
      <c r="H193" s="9">
        <v>4</v>
      </c>
      <c r="I193" s="9">
        <f t="shared" si="8"/>
        <v>12</v>
      </c>
      <c r="J193" s="14" t="str">
        <f t="shared" si="9"/>
        <v>Orta Risk</v>
      </c>
      <c r="K193" s="11" t="s">
        <v>2102</v>
      </c>
      <c r="L193" s="19" t="s">
        <v>2037</v>
      </c>
      <c r="M193" s="17" t="s">
        <v>15</v>
      </c>
      <c r="N193" s="21"/>
      <c r="O193" s="21"/>
      <c r="P193" s="9">
        <v>1</v>
      </c>
      <c r="Q193" s="9">
        <v>3</v>
      </c>
      <c r="R193" s="9">
        <f t="shared" si="10"/>
        <v>3</v>
      </c>
      <c r="S193" s="10" t="str">
        <f t="shared" si="11"/>
        <v>Katlanılabilir Riskler</v>
      </c>
      <c r="T193" s="101" t="s">
        <v>2292</v>
      </c>
    </row>
    <row r="194" spans="1:20" ht="132.6">
      <c r="A194" s="47">
        <v>192</v>
      </c>
      <c r="B194" s="48" t="s">
        <v>2500</v>
      </c>
      <c r="C194" s="22" t="s">
        <v>900</v>
      </c>
      <c r="D194" s="106" t="s">
        <v>617</v>
      </c>
      <c r="E194" s="13" t="s">
        <v>894</v>
      </c>
      <c r="F194" s="8" t="s">
        <v>2017</v>
      </c>
      <c r="G194" s="9">
        <v>3</v>
      </c>
      <c r="H194" s="9">
        <v>4</v>
      </c>
      <c r="I194" s="9">
        <f t="shared" si="8"/>
        <v>12</v>
      </c>
      <c r="J194" s="14" t="str">
        <f t="shared" si="9"/>
        <v>Orta Risk</v>
      </c>
      <c r="K194" s="11" t="s">
        <v>2103</v>
      </c>
      <c r="L194" s="19" t="s">
        <v>2037</v>
      </c>
      <c r="M194" s="17" t="s">
        <v>15</v>
      </c>
      <c r="N194" s="21"/>
      <c r="O194" s="21"/>
      <c r="P194" s="9">
        <v>1</v>
      </c>
      <c r="Q194" s="9">
        <v>3</v>
      </c>
      <c r="R194" s="9">
        <f t="shared" si="10"/>
        <v>3</v>
      </c>
      <c r="S194" s="10" t="str">
        <f t="shared" si="11"/>
        <v>Katlanılabilir Riskler</v>
      </c>
      <c r="T194" s="101" t="s">
        <v>2292</v>
      </c>
    </row>
    <row r="195" spans="1:20" ht="132.6">
      <c r="A195" s="47">
        <v>193</v>
      </c>
      <c r="B195" s="48" t="s">
        <v>2501</v>
      </c>
      <c r="C195" s="22" t="s">
        <v>900</v>
      </c>
      <c r="D195" s="106" t="s">
        <v>618</v>
      </c>
      <c r="E195" s="13" t="s">
        <v>894</v>
      </c>
      <c r="F195" s="8" t="s">
        <v>2024</v>
      </c>
      <c r="G195" s="9">
        <v>3</v>
      </c>
      <c r="H195" s="9">
        <v>4</v>
      </c>
      <c r="I195" s="9">
        <f t="shared" ref="I195:I258" si="12">G195*H195</f>
        <v>12</v>
      </c>
      <c r="J195" s="14" t="str">
        <f t="shared" ref="J195:J258" si="13">IF(I195&lt;=1,"Çok Düşük Risk",IF(I195&lt;=6,"Düşük Risk",IF(I195&lt;=12,"Orta Risk",IF(I195&lt;=20,"Yüksek Seviye",IF(I195&lt;=25,"Çok Yüksek Seviye",)))))</f>
        <v>Orta Risk</v>
      </c>
      <c r="K195" s="11" t="s">
        <v>2104</v>
      </c>
      <c r="L195" s="19" t="s">
        <v>2081</v>
      </c>
      <c r="M195" s="17" t="s">
        <v>15</v>
      </c>
      <c r="N195" s="21"/>
      <c r="O195" s="21"/>
      <c r="P195" s="9">
        <v>1</v>
      </c>
      <c r="Q195" s="9">
        <v>3</v>
      </c>
      <c r="R195" s="9">
        <f t="shared" ref="R195:R258" si="14">P195*Q195</f>
        <v>3</v>
      </c>
      <c r="S195" s="10" t="str">
        <f t="shared" ref="S195:S258" si="15">IF(R195&lt;=2,"Önemsiz Riskler",IF(R195&lt;=6,"Katlanılabilir Riskler",IF(R195&lt;=12,"Orta Düzeydeki Riskler",IF(R195&lt;=20,"Önemli Riskler",IF(R195&lt;=25,"Kabul Edilemez Riskler")))))</f>
        <v>Katlanılabilir Riskler</v>
      </c>
      <c r="T195" s="101" t="s">
        <v>2292</v>
      </c>
    </row>
    <row r="196" spans="1:20" ht="132.6">
      <c r="A196" s="47">
        <v>194</v>
      </c>
      <c r="B196" s="48" t="s">
        <v>2502</v>
      </c>
      <c r="C196" s="22" t="s">
        <v>900</v>
      </c>
      <c r="D196" s="106" t="s">
        <v>619</v>
      </c>
      <c r="E196" s="13" t="s">
        <v>894</v>
      </c>
      <c r="F196" s="8" t="s">
        <v>2024</v>
      </c>
      <c r="G196" s="9">
        <v>3</v>
      </c>
      <c r="H196" s="9">
        <v>3</v>
      </c>
      <c r="I196" s="9">
        <f t="shared" si="12"/>
        <v>9</v>
      </c>
      <c r="J196" s="14" t="str">
        <f t="shared" si="13"/>
        <v>Orta Risk</v>
      </c>
      <c r="K196" s="11" t="s">
        <v>2105</v>
      </c>
      <c r="L196" s="19" t="s">
        <v>2081</v>
      </c>
      <c r="M196" s="17" t="s">
        <v>15</v>
      </c>
      <c r="N196" s="21"/>
      <c r="O196" s="21"/>
      <c r="P196" s="9">
        <v>1</v>
      </c>
      <c r="Q196" s="9">
        <v>3</v>
      </c>
      <c r="R196" s="9">
        <f t="shared" si="14"/>
        <v>3</v>
      </c>
      <c r="S196" s="10" t="str">
        <f t="shared" si="15"/>
        <v>Katlanılabilir Riskler</v>
      </c>
      <c r="T196" s="101" t="s">
        <v>2292</v>
      </c>
    </row>
    <row r="197" spans="1:20" ht="135.75" customHeight="1">
      <c r="A197" s="47">
        <v>195</v>
      </c>
      <c r="B197" s="48" t="s">
        <v>2594</v>
      </c>
      <c r="C197" s="22" t="s">
        <v>900</v>
      </c>
      <c r="D197" s="106" t="s">
        <v>620</v>
      </c>
      <c r="E197" s="13" t="s">
        <v>894</v>
      </c>
      <c r="F197" s="8" t="s">
        <v>2014</v>
      </c>
      <c r="G197" s="9">
        <v>3</v>
      </c>
      <c r="H197" s="9">
        <v>3</v>
      </c>
      <c r="I197" s="9">
        <f t="shared" si="12"/>
        <v>9</v>
      </c>
      <c r="J197" s="14" t="str">
        <f t="shared" si="13"/>
        <v>Orta Risk</v>
      </c>
      <c r="K197" s="11" t="s">
        <v>2106</v>
      </c>
      <c r="L197" s="19" t="s">
        <v>2037</v>
      </c>
      <c r="M197" s="17" t="s">
        <v>15</v>
      </c>
      <c r="N197" s="21"/>
      <c r="O197" s="21"/>
      <c r="P197" s="9">
        <v>1</v>
      </c>
      <c r="Q197" s="9">
        <v>3</v>
      </c>
      <c r="R197" s="9">
        <f t="shared" si="14"/>
        <v>3</v>
      </c>
      <c r="S197" s="10" t="str">
        <f t="shared" si="15"/>
        <v>Katlanılabilir Riskler</v>
      </c>
      <c r="T197" s="101" t="s">
        <v>2292</v>
      </c>
    </row>
    <row r="198" spans="1:20" ht="132.6">
      <c r="A198" s="47">
        <v>196</v>
      </c>
      <c r="B198" s="48" t="s">
        <v>2595</v>
      </c>
      <c r="C198" s="22" t="s">
        <v>900</v>
      </c>
      <c r="D198" s="104" t="s">
        <v>621</v>
      </c>
      <c r="E198" s="13" t="s">
        <v>894</v>
      </c>
      <c r="F198" s="8" t="s">
        <v>2025</v>
      </c>
      <c r="G198" s="9">
        <v>3</v>
      </c>
      <c r="H198" s="9">
        <v>3</v>
      </c>
      <c r="I198" s="9">
        <f t="shared" si="12"/>
        <v>9</v>
      </c>
      <c r="J198" s="14" t="str">
        <f t="shared" si="13"/>
        <v>Orta Risk</v>
      </c>
      <c r="K198" s="11" t="s">
        <v>2107</v>
      </c>
      <c r="L198" s="19" t="s">
        <v>2037</v>
      </c>
      <c r="M198" s="17" t="s">
        <v>15</v>
      </c>
      <c r="N198" s="21"/>
      <c r="O198" s="21"/>
      <c r="P198" s="9">
        <v>1</v>
      </c>
      <c r="Q198" s="9">
        <v>3</v>
      </c>
      <c r="R198" s="9">
        <f t="shared" si="14"/>
        <v>3</v>
      </c>
      <c r="S198" s="10" t="str">
        <f t="shared" si="15"/>
        <v>Katlanılabilir Riskler</v>
      </c>
      <c r="T198" s="101" t="s">
        <v>2292</v>
      </c>
    </row>
    <row r="199" spans="1:20" ht="132">
      <c r="A199" s="47">
        <v>197</v>
      </c>
      <c r="B199" s="48" t="s">
        <v>2505</v>
      </c>
      <c r="C199" s="22" t="s">
        <v>884</v>
      </c>
      <c r="D199" s="100" t="s">
        <v>483</v>
      </c>
      <c r="E199" s="13" t="s">
        <v>888</v>
      </c>
      <c r="F199" s="8" t="s">
        <v>1653</v>
      </c>
      <c r="G199" s="9">
        <v>2</v>
      </c>
      <c r="H199" s="9">
        <v>3</v>
      </c>
      <c r="I199" s="9">
        <f t="shared" si="12"/>
        <v>6</v>
      </c>
      <c r="J199" s="14" t="str">
        <f t="shared" si="13"/>
        <v>Düşük Risk</v>
      </c>
      <c r="K199" s="11" t="s">
        <v>1731</v>
      </c>
      <c r="L199" s="19" t="s">
        <v>1732</v>
      </c>
      <c r="M199" s="17" t="s">
        <v>15</v>
      </c>
      <c r="N199" s="21"/>
      <c r="O199" s="21"/>
      <c r="P199" s="9">
        <v>1</v>
      </c>
      <c r="Q199" s="9">
        <v>3</v>
      </c>
      <c r="R199" s="9">
        <f t="shared" si="14"/>
        <v>3</v>
      </c>
      <c r="S199" s="10" t="str">
        <f t="shared" si="15"/>
        <v>Katlanılabilir Riskler</v>
      </c>
      <c r="T199" s="101" t="s">
        <v>2292</v>
      </c>
    </row>
    <row r="200" spans="1:20" ht="132">
      <c r="A200" s="47">
        <v>198</v>
      </c>
      <c r="B200" s="48" t="s">
        <v>2506</v>
      </c>
      <c r="C200" s="22" t="s">
        <v>884</v>
      </c>
      <c r="D200" s="100" t="s">
        <v>484</v>
      </c>
      <c r="E200" s="13" t="s">
        <v>888</v>
      </c>
      <c r="F200" s="8" t="s">
        <v>1654</v>
      </c>
      <c r="G200" s="9">
        <v>3</v>
      </c>
      <c r="H200" s="9">
        <v>3</v>
      </c>
      <c r="I200" s="9">
        <f t="shared" si="12"/>
        <v>9</v>
      </c>
      <c r="J200" s="14" t="str">
        <f t="shared" si="13"/>
        <v>Orta Risk</v>
      </c>
      <c r="K200" s="11" t="s">
        <v>1733</v>
      </c>
      <c r="L200" s="19" t="s">
        <v>1734</v>
      </c>
      <c r="M200" s="17" t="s">
        <v>15</v>
      </c>
      <c r="N200" s="21"/>
      <c r="O200" s="21"/>
      <c r="P200" s="9">
        <v>1</v>
      </c>
      <c r="Q200" s="9">
        <v>3</v>
      </c>
      <c r="R200" s="9">
        <f t="shared" si="14"/>
        <v>3</v>
      </c>
      <c r="S200" s="10" t="str">
        <f t="shared" si="15"/>
        <v>Katlanılabilir Riskler</v>
      </c>
      <c r="T200" s="101" t="s">
        <v>2292</v>
      </c>
    </row>
    <row r="201" spans="1:20" ht="132">
      <c r="A201" s="47">
        <v>199</v>
      </c>
      <c r="B201" s="48" t="s">
        <v>2507</v>
      </c>
      <c r="C201" s="22" t="s">
        <v>884</v>
      </c>
      <c r="D201" s="100" t="s">
        <v>485</v>
      </c>
      <c r="E201" s="13" t="s">
        <v>888</v>
      </c>
      <c r="F201" s="8" t="s">
        <v>1655</v>
      </c>
      <c r="G201" s="9">
        <v>3</v>
      </c>
      <c r="H201" s="9">
        <v>3</v>
      </c>
      <c r="I201" s="9">
        <f t="shared" si="12"/>
        <v>9</v>
      </c>
      <c r="J201" s="14" t="str">
        <f t="shared" si="13"/>
        <v>Orta Risk</v>
      </c>
      <c r="K201" s="11" t="s">
        <v>1735</v>
      </c>
      <c r="L201" s="19" t="s">
        <v>1708</v>
      </c>
      <c r="M201" s="17" t="s">
        <v>15</v>
      </c>
      <c r="N201" s="21"/>
      <c r="O201" s="21"/>
      <c r="P201" s="9">
        <v>1</v>
      </c>
      <c r="Q201" s="9">
        <v>3</v>
      </c>
      <c r="R201" s="9">
        <f t="shared" si="14"/>
        <v>3</v>
      </c>
      <c r="S201" s="10" t="str">
        <f t="shared" si="15"/>
        <v>Katlanılabilir Riskler</v>
      </c>
      <c r="T201" s="101" t="s">
        <v>2292</v>
      </c>
    </row>
    <row r="202" spans="1:20" ht="132">
      <c r="A202" s="47">
        <v>200</v>
      </c>
      <c r="B202" s="48" t="s">
        <v>2508</v>
      </c>
      <c r="C202" s="22" t="s">
        <v>884</v>
      </c>
      <c r="D202" s="100" t="s">
        <v>486</v>
      </c>
      <c r="E202" s="13" t="s">
        <v>888</v>
      </c>
      <c r="F202" s="8" t="s">
        <v>1656</v>
      </c>
      <c r="G202" s="9">
        <v>3</v>
      </c>
      <c r="H202" s="9">
        <v>3</v>
      </c>
      <c r="I202" s="9">
        <f t="shared" si="12"/>
        <v>9</v>
      </c>
      <c r="J202" s="14" t="str">
        <f t="shared" si="13"/>
        <v>Orta Risk</v>
      </c>
      <c r="K202" s="11" t="s">
        <v>2503</v>
      </c>
      <c r="L202" s="19" t="s">
        <v>1736</v>
      </c>
      <c r="M202" s="17" t="s">
        <v>15</v>
      </c>
      <c r="N202" s="21"/>
      <c r="O202" s="21"/>
      <c r="P202" s="9">
        <v>1</v>
      </c>
      <c r="Q202" s="9">
        <v>3</v>
      </c>
      <c r="R202" s="9">
        <f t="shared" si="14"/>
        <v>3</v>
      </c>
      <c r="S202" s="10" t="str">
        <f t="shared" si="15"/>
        <v>Katlanılabilir Riskler</v>
      </c>
      <c r="T202" s="101" t="s">
        <v>2292</v>
      </c>
    </row>
    <row r="203" spans="1:20" ht="132">
      <c r="A203" s="47">
        <v>201</v>
      </c>
      <c r="B203" s="48" t="s">
        <v>2509</v>
      </c>
      <c r="C203" s="22" t="s">
        <v>884</v>
      </c>
      <c r="D203" s="100" t="s">
        <v>487</v>
      </c>
      <c r="E203" s="13" t="s">
        <v>888</v>
      </c>
      <c r="F203" s="8" t="s">
        <v>1657</v>
      </c>
      <c r="G203" s="9">
        <v>3</v>
      </c>
      <c r="H203" s="9">
        <v>3</v>
      </c>
      <c r="I203" s="9">
        <f t="shared" si="12"/>
        <v>9</v>
      </c>
      <c r="J203" s="14" t="str">
        <f t="shared" si="13"/>
        <v>Orta Risk</v>
      </c>
      <c r="K203" s="11" t="s">
        <v>1737</v>
      </c>
      <c r="L203" s="19" t="s">
        <v>1738</v>
      </c>
      <c r="M203" s="17" t="s">
        <v>15</v>
      </c>
      <c r="N203" s="21"/>
      <c r="O203" s="21"/>
      <c r="P203" s="9">
        <v>1</v>
      </c>
      <c r="Q203" s="9">
        <v>3</v>
      </c>
      <c r="R203" s="9">
        <f t="shared" si="14"/>
        <v>3</v>
      </c>
      <c r="S203" s="10" t="str">
        <f t="shared" si="15"/>
        <v>Katlanılabilir Riskler</v>
      </c>
      <c r="T203" s="101" t="s">
        <v>2292</v>
      </c>
    </row>
    <row r="204" spans="1:20" ht="132">
      <c r="A204" s="47">
        <v>202</v>
      </c>
      <c r="B204" s="48" t="s">
        <v>2510</v>
      </c>
      <c r="C204" s="22" t="s">
        <v>884</v>
      </c>
      <c r="D204" s="100" t="s">
        <v>488</v>
      </c>
      <c r="E204" s="13" t="s">
        <v>888</v>
      </c>
      <c r="F204" s="8" t="s">
        <v>1658</v>
      </c>
      <c r="G204" s="9">
        <v>3</v>
      </c>
      <c r="H204" s="9">
        <v>3</v>
      </c>
      <c r="I204" s="9">
        <f t="shared" si="12"/>
        <v>9</v>
      </c>
      <c r="J204" s="14" t="str">
        <f t="shared" si="13"/>
        <v>Orta Risk</v>
      </c>
      <c r="K204" s="11" t="s">
        <v>1739</v>
      </c>
      <c r="L204" s="19" t="s">
        <v>1708</v>
      </c>
      <c r="M204" s="17" t="s">
        <v>15</v>
      </c>
      <c r="N204" s="21"/>
      <c r="O204" s="21"/>
      <c r="P204" s="9">
        <v>1</v>
      </c>
      <c r="Q204" s="9">
        <v>3</v>
      </c>
      <c r="R204" s="9">
        <f t="shared" si="14"/>
        <v>3</v>
      </c>
      <c r="S204" s="10" t="str">
        <f t="shared" si="15"/>
        <v>Katlanılabilir Riskler</v>
      </c>
      <c r="T204" s="101" t="s">
        <v>2292</v>
      </c>
    </row>
    <row r="205" spans="1:20" ht="180">
      <c r="A205" s="47">
        <v>203</v>
      </c>
      <c r="B205" s="48" t="s">
        <v>2511</v>
      </c>
      <c r="C205" s="22" t="s">
        <v>884</v>
      </c>
      <c r="D205" s="100" t="s">
        <v>489</v>
      </c>
      <c r="E205" s="13" t="s">
        <v>888</v>
      </c>
      <c r="F205" s="8" t="s">
        <v>1659</v>
      </c>
      <c r="G205" s="9">
        <v>3</v>
      </c>
      <c r="H205" s="9">
        <v>3</v>
      </c>
      <c r="I205" s="9">
        <f t="shared" si="12"/>
        <v>9</v>
      </c>
      <c r="J205" s="14" t="str">
        <f t="shared" si="13"/>
        <v>Orta Risk</v>
      </c>
      <c r="K205" s="11" t="s">
        <v>2147</v>
      </c>
      <c r="L205" s="19" t="s">
        <v>1708</v>
      </c>
      <c r="M205" s="17" t="s">
        <v>15</v>
      </c>
      <c r="N205" s="21"/>
      <c r="O205" s="21"/>
      <c r="P205" s="9">
        <v>1</v>
      </c>
      <c r="Q205" s="9">
        <v>3</v>
      </c>
      <c r="R205" s="9">
        <f t="shared" si="14"/>
        <v>3</v>
      </c>
      <c r="S205" s="10" t="str">
        <f t="shared" si="15"/>
        <v>Katlanılabilir Riskler</v>
      </c>
      <c r="T205" s="101" t="s">
        <v>2292</v>
      </c>
    </row>
    <row r="206" spans="1:20" ht="132">
      <c r="A206" s="47">
        <v>204</v>
      </c>
      <c r="B206" s="48" t="s">
        <v>2512</v>
      </c>
      <c r="C206" s="22" t="s">
        <v>884</v>
      </c>
      <c r="D206" s="100" t="s">
        <v>490</v>
      </c>
      <c r="E206" s="13" t="s">
        <v>888</v>
      </c>
      <c r="F206" s="8" t="s">
        <v>1660</v>
      </c>
      <c r="G206" s="9">
        <v>2</v>
      </c>
      <c r="H206" s="9">
        <v>4</v>
      </c>
      <c r="I206" s="9">
        <f t="shared" si="12"/>
        <v>8</v>
      </c>
      <c r="J206" s="14" t="str">
        <f t="shared" si="13"/>
        <v>Orta Risk</v>
      </c>
      <c r="K206" s="11" t="s">
        <v>1740</v>
      </c>
      <c r="L206" s="19" t="s">
        <v>1741</v>
      </c>
      <c r="M206" s="17" t="s">
        <v>15</v>
      </c>
      <c r="N206" s="21"/>
      <c r="O206" s="21"/>
      <c r="P206" s="9">
        <v>1</v>
      </c>
      <c r="Q206" s="9">
        <v>3</v>
      </c>
      <c r="R206" s="9">
        <f t="shared" si="14"/>
        <v>3</v>
      </c>
      <c r="S206" s="10" t="str">
        <f t="shared" si="15"/>
        <v>Katlanılabilir Riskler</v>
      </c>
      <c r="T206" s="101" t="s">
        <v>2292</v>
      </c>
    </row>
    <row r="207" spans="1:20" ht="132">
      <c r="A207" s="47">
        <v>205</v>
      </c>
      <c r="B207" s="48" t="s">
        <v>2513</v>
      </c>
      <c r="C207" s="22" t="s">
        <v>884</v>
      </c>
      <c r="D207" s="100" t="s">
        <v>491</v>
      </c>
      <c r="E207" s="13" t="s">
        <v>888</v>
      </c>
      <c r="F207" s="8" t="s">
        <v>1661</v>
      </c>
      <c r="G207" s="9">
        <v>3</v>
      </c>
      <c r="H207" s="9">
        <v>3</v>
      </c>
      <c r="I207" s="9">
        <f t="shared" si="12"/>
        <v>9</v>
      </c>
      <c r="J207" s="14" t="str">
        <f t="shared" si="13"/>
        <v>Orta Risk</v>
      </c>
      <c r="K207" s="11" t="s">
        <v>1742</v>
      </c>
      <c r="L207" s="19" t="s">
        <v>1708</v>
      </c>
      <c r="M207" s="17" t="s">
        <v>15</v>
      </c>
      <c r="N207" s="21"/>
      <c r="O207" s="21"/>
      <c r="P207" s="9">
        <v>1</v>
      </c>
      <c r="Q207" s="9">
        <v>3</v>
      </c>
      <c r="R207" s="9">
        <f t="shared" si="14"/>
        <v>3</v>
      </c>
      <c r="S207" s="10" t="str">
        <f t="shared" si="15"/>
        <v>Katlanılabilir Riskler</v>
      </c>
      <c r="T207" s="101" t="s">
        <v>2292</v>
      </c>
    </row>
    <row r="208" spans="1:20" ht="132">
      <c r="A208" s="47">
        <v>206</v>
      </c>
      <c r="B208" s="48" t="s">
        <v>2514</v>
      </c>
      <c r="C208" s="22" t="s">
        <v>884</v>
      </c>
      <c r="D208" s="100" t="s">
        <v>492</v>
      </c>
      <c r="E208" s="13" t="s">
        <v>888</v>
      </c>
      <c r="F208" s="8" t="s">
        <v>1662</v>
      </c>
      <c r="G208" s="9">
        <v>3</v>
      </c>
      <c r="H208" s="9">
        <v>3</v>
      </c>
      <c r="I208" s="9">
        <f t="shared" si="12"/>
        <v>9</v>
      </c>
      <c r="J208" s="14" t="str">
        <f t="shared" si="13"/>
        <v>Orta Risk</v>
      </c>
      <c r="K208" s="11" t="s">
        <v>1743</v>
      </c>
      <c r="L208" s="19" t="s">
        <v>1734</v>
      </c>
      <c r="M208" s="17" t="s">
        <v>15</v>
      </c>
      <c r="N208" s="21"/>
      <c r="O208" s="21"/>
      <c r="P208" s="9">
        <v>1</v>
      </c>
      <c r="Q208" s="9">
        <v>3</v>
      </c>
      <c r="R208" s="9">
        <f t="shared" si="14"/>
        <v>3</v>
      </c>
      <c r="S208" s="10" t="str">
        <f t="shared" si="15"/>
        <v>Katlanılabilir Riskler</v>
      </c>
      <c r="T208" s="101" t="s">
        <v>2292</v>
      </c>
    </row>
    <row r="209" spans="1:20" ht="132">
      <c r="A209" s="47">
        <v>207</v>
      </c>
      <c r="B209" s="48" t="s">
        <v>2515</v>
      </c>
      <c r="C209" s="22" t="s">
        <v>884</v>
      </c>
      <c r="D209" s="100" t="s">
        <v>493</v>
      </c>
      <c r="E209" s="13" t="s">
        <v>888</v>
      </c>
      <c r="F209" s="8" t="s">
        <v>1663</v>
      </c>
      <c r="G209" s="9">
        <v>3</v>
      </c>
      <c r="H209" s="9">
        <v>3</v>
      </c>
      <c r="I209" s="9">
        <f t="shared" si="12"/>
        <v>9</v>
      </c>
      <c r="J209" s="14" t="str">
        <f t="shared" si="13"/>
        <v>Orta Risk</v>
      </c>
      <c r="K209" s="11" t="s">
        <v>1744</v>
      </c>
      <c r="L209" s="19" t="s">
        <v>1734</v>
      </c>
      <c r="M209" s="17" t="s">
        <v>15</v>
      </c>
      <c r="N209" s="21"/>
      <c r="O209" s="21"/>
      <c r="P209" s="9">
        <v>1</v>
      </c>
      <c r="Q209" s="9">
        <v>3</v>
      </c>
      <c r="R209" s="9">
        <f t="shared" si="14"/>
        <v>3</v>
      </c>
      <c r="S209" s="10" t="str">
        <f t="shared" si="15"/>
        <v>Katlanılabilir Riskler</v>
      </c>
      <c r="T209" s="101" t="s">
        <v>2292</v>
      </c>
    </row>
    <row r="210" spans="1:20" ht="132">
      <c r="A210" s="47">
        <v>208</v>
      </c>
      <c r="B210" s="48" t="s">
        <v>2516</v>
      </c>
      <c r="C210" s="22" t="s">
        <v>884</v>
      </c>
      <c r="D210" s="100" t="s">
        <v>494</v>
      </c>
      <c r="E210" s="13" t="s">
        <v>888</v>
      </c>
      <c r="F210" s="8" t="s">
        <v>1662</v>
      </c>
      <c r="G210" s="9">
        <v>3</v>
      </c>
      <c r="H210" s="9">
        <v>3</v>
      </c>
      <c r="I210" s="9">
        <f t="shared" si="12"/>
        <v>9</v>
      </c>
      <c r="J210" s="14" t="str">
        <f t="shared" si="13"/>
        <v>Orta Risk</v>
      </c>
      <c r="K210" s="11" t="s">
        <v>1745</v>
      </c>
      <c r="L210" s="19" t="s">
        <v>1746</v>
      </c>
      <c r="M210" s="17" t="s">
        <v>15</v>
      </c>
      <c r="N210" s="21"/>
      <c r="O210" s="21"/>
      <c r="P210" s="9">
        <v>1</v>
      </c>
      <c r="Q210" s="9">
        <v>3</v>
      </c>
      <c r="R210" s="9">
        <f t="shared" si="14"/>
        <v>3</v>
      </c>
      <c r="S210" s="10" t="str">
        <f t="shared" si="15"/>
        <v>Katlanılabilir Riskler</v>
      </c>
      <c r="T210" s="101" t="s">
        <v>2292</v>
      </c>
    </row>
    <row r="211" spans="1:20" ht="132">
      <c r="A211" s="47">
        <v>209</v>
      </c>
      <c r="B211" s="48" t="s">
        <v>2517</v>
      </c>
      <c r="C211" s="22" t="s">
        <v>884</v>
      </c>
      <c r="D211" s="100" t="s">
        <v>2504</v>
      </c>
      <c r="E211" s="13" t="s">
        <v>888</v>
      </c>
      <c r="F211" s="8" t="s">
        <v>1662</v>
      </c>
      <c r="G211" s="9">
        <v>3</v>
      </c>
      <c r="H211" s="9">
        <v>3</v>
      </c>
      <c r="I211" s="9">
        <f t="shared" si="12"/>
        <v>9</v>
      </c>
      <c r="J211" s="14" t="str">
        <f t="shared" si="13"/>
        <v>Orta Risk</v>
      </c>
      <c r="K211" s="11" t="s">
        <v>1747</v>
      </c>
      <c r="L211" s="19" t="s">
        <v>1746</v>
      </c>
      <c r="M211" s="17" t="s">
        <v>15</v>
      </c>
      <c r="N211" s="21"/>
      <c r="O211" s="21"/>
      <c r="P211" s="9">
        <v>1</v>
      </c>
      <c r="Q211" s="9">
        <v>3</v>
      </c>
      <c r="R211" s="9">
        <f t="shared" si="14"/>
        <v>3</v>
      </c>
      <c r="S211" s="10" t="str">
        <f t="shared" si="15"/>
        <v>Katlanılabilir Riskler</v>
      </c>
      <c r="T211" s="101" t="s">
        <v>2292</v>
      </c>
    </row>
    <row r="212" spans="1:20" ht="132">
      <c r="A212" s="47">
        <v>210</v>
      </c>
      <c r="B212" s="48" t="s">
        <v>2518</v>
      </c>
      <c r="C212" s="22" t="s">
        <v>884</v>
      </c>
      <c r="D212" s="100" t="s">
        <v>495</v>
      </c>
      <c r="E212" s="13" t="s">
        <v>888</v>
      </c>
      <c r="F212" s="8" t="s">
        <v>1662</v>
      </c>
      <c r="G212" s="9">
        <v>3</v>
      </c>
      <c r="H212" s="9">
        <v>3</v>
      </c>
      <c r="I212" s="9">
        <f t="shared" si="12"/>
        <v>9</v>
      </c>
      <c r="J212" s="14" t="str">
        <f t="shared" si="13"/>
        <v>Orta Risk</v>
      </c>
      <c r="K212" s="11" t="s">
        <v>1748</v>
      </c>
      <c r="L212" s="19" t="s">
        <v>1746</v>
      </c>
      <c r="M212" s="17" t="s">
        <v>15</v>
      </c>
      <c r="N212" s="21"/>
      <c r="O212" s="21"/>
      <c r="P212" s="9">
        <v>1</v>
      </c>
      <c r="Q212" s="9">
        <v>3</v>
      </c>
      <c r="R212" s="9">
        <f t="shared" si="14"/>
        <v>3</v>
      </c>
      <c r="S212" s="10" t="str">
        <f t="shared" si="15"/>
        <v>Katlanılabilir Riskler</v>
      </c>
      <c r="T212" s="101" t="s">
        <v>2292</v>
      </c>
    </row>
    <row r="213" spans="1:20" ht="132">
      <c r="A213" s="47">
        <v>211</v>
      </c>
      <c r="B213" s="48" t="s">
        <v>2519</v>
      </c>
      <c r="C213" s="22" t="s">
        <v>884</v>
      </c>
      <c r="D213" s="100" t="s">
        <v>496</v>
      </c>
      <c r="E213" s="13" t="s">
        <v>888</v>
      </c>
      <c r="F213" s="8" t="s">
        <v>1664</v>
      </c>
      <c r="G213" s="9">
        <v>3</v>
      </c>
      <c r="H213" s="9">
        <v>3</v>
      </c>
      <c r="I213" s="9">
        <f t="shared" si="12"/>
        <v>9</v>
      </c>
      <c r="J213" s="14" t="str">
        <f t="shared" si="13"/>
        <v>Orta Risk</v>
      </c>
      <c r="K213" s="11" t="s">
        <v>1749</v>
      </c>
      <c r="L213" s="19" t="s">
        <v>1746</v>
      </c>
      <c r="M213" s="17" t="s">
        <v>15</v>
      </c>
      <c r="N213" s="21"/>
      <c r="O213" s="21"/>
      <c r="P213" s="9">
        <v>1</v>
      </c>
      <c r="Q213" s="9">
        <v>3</v>
      </c>
      <c r="R213" s="9">
        <f t="shared" si="14"/>
        <v>3</v>
      </c>
      <c r="S213" s="10" t="str">
        <f t="shared" si="15"/>
        <v>Katlanılabilir Riskler</v>
      </c>
      <c r="T213" s="101" t="s">
        <v>2292</v>
      </c>
    </row>
    <row r="214" spans="1:20" ht="144">
      <c r="A214" s="47">
        <v>212</v>
      </c>
      <c r="B214" s="48" t="s">
        <v>2520</v>
      </c>
      <c r="C214" s="22" t="s">
        <v>885</v>
      </c>
      <c r="D214" s="100" t="s">
        <v>485</v>
      </c>
      <c r="E214" s="13" t="s">
        <v>888</v>
      </c>
      <c r="F214" s="8" t="s">
        <v>1664</v>
      </c>
      <c r="G214" s="9">
        <v>3</v>
      </c>
      <c r="H214" s="9">
        <v>4</v>
      </c>
      <c r="I214" s="9">
        <f t="shared" si="12"/>
        <v>12</v>
      </c>
      <c r="J214" s="14" t="str">
        <f t="shared" si="13"/>
        <v>Orta Risk</v>
      </c>
      <c r="K214" s="11" t="s">
        <v>1750</v>
      </c>
      <c r="L214" s="19" t="s">
        <v>1738</v>
      </c>
      <c r="M214" s="17" t="s">
        <v>15</v>
      </c>
      <c r="N214" s="21"/>
      <c r="O214" s="21"/>
      <c r="P214" s="9">
        <v>1</v>
      </c>
      <c r="Q214" s="9">
        <v>3</v>
      </c>
      <c r="R214" s="9">
        <f t="shared" si="14"/>
        <v>3</v>
      </c>
      <c r="S214" s="10" t="str">
        <f t="shared" si="15"/>
        <v>Katlanılabilir Riskler</v>
      </c>
      <c r="T214" s="101" t="s">
        <v>2292</v>
      </c>
    </row>
    <row r="215" spans="1:20" ht="132">
      <c r="A215" s="47">
        <v>213</v>
      </c>
      <c r="B215" s="48" t="s">
        <v>2521</v>
      </c>
      <c r="C215" s="22" t="s">
        <v>885</v>
      </c>
      <c r="D215" s="100" t="s">
        <v>487</v>
      </c>
      <c r="E215" s="13" t="s">
        <v>888</v>
      </c>
      <c r="F215" s="8" t="s">
        <v>1664</v>
      </c>
      <c r="G215" s="9">
        <v>3</v>
      </c>
      <c r="H215" s="9">
        <v>3</v>
      </c>
      <c r="I215" s="9">
        <f t="shared" si="12"/>
        <v>9</v>
      </c>
      <c r="J215" s="14" t="str">
        <f t="shared" si="13"/>
        <v>Orta Risk</v>
      </c>
      <c r="K215" s="11" t="s">
        <v>1751</v>
      </c>
      <c r="L215" s="19" t="s">
        <v>1738</v>
      </c>
      <c r="M215" s="17" t="s">
        <v>15</v>
      </c>
      <c r="N215" s="21"/>
      <c r="O215" s="21"/>
      <c r="P215" s="9">
        <v>1</v>
      </c>
      <c r="Q215" s="9">
        <v>3</v>
      </c>
      <c r="R215" s="9">
        <f t="shared" si="14"/>
        <v>3</v>
      </c>
      <c r="S215" s="10" t="str">
        <f t="shared" si="15"/>
        <v>Katlanılabilir Riskler</v>
      </c>
      <c r="T215" s="101" t="s">
        <v>2292</v>
      </c>
    </row>
    <row r="216" spans="1:20" ht="132">
      <c r="A216" s="47">
        <v>214</v>
      </c>
      <c r="B216" s="48" t="s">
        <v>2522</v>
      </c>
      <c r="C216" s="22" t="s">
        <v>885</v>
      </c>
      <c r="D216" s="100" t="s">
        <v>497</v>
      </c>
      <c r="E216" s="13" t="s">
        <v>888</v>
      </c>
      <c r="F216" s="8" t="s">
        <v>1665</v>
      </c>
      <c r="G216" s="9">
        <v>3</v>
      </c>
      <c r="H216" s="9">
        <v>4</v>
      </c>
      <c r="I216" s="9">
        <f t="shared" si="12"/>
        <v>12</v>
      </c>
      <c r="J216" s="14" t="str">
        <f t="shared" si="13"/>
        <v>Orta Risk</v>
      </c>
      <c r="K216" s="11" t="s">
        <v>1752</v>
      </c>
      <c r="L216" s="19" t="s">
        <v>1753</v>
      </c>
      <c r="M216" s="17" t="s">
        <v>15</v>
      </c>
      <c r="N216" s="21"/>
      <c r="O216" s="21"/>
      <c r="P216" s="9">
        <v>1</v>
      </c>
      <c r="Q216" s="9">
        <v>3</v>
      </c>
      <c r="R216" s="9">
        <f t="shared" si="14"/>
        <v>3</v>
      </c>
      <c r="S216" s="10" t="str">
        <f t="shared" si="15"/>
        <v>Katlanılabilir Riskler</v>
      </c>
      <c r="T216" s="101" t="s">
        <v>2292</v>
      </c>
    </row>
    <row r="217" spans="1:20" ht="132">
      <c r="A217" s="47">
        <v>215</v>
      </c>
      <c r="B217" s="48" t="s">
        <v>2523</v>
      </c>
      <c r="C217" s="22" t="s">
        <v>885</v>
      </c>
      <c r="D217" s="100" t="s">
        <v>498</v>
      </c>
      <c r="E217" s="13" t="s">
        <v>888</v>
      </c>
      <c r="F217" s="8" t="s">
        <v>1666</v>
      </c>
      <c r="G217" s="9">
        <v>3</v>
      </c>
      <c r="H217" s="9">
        <v>4</v>
      </c>
      <c r="I217" s="9">
        <f t="shared" si="12"/>
        <v>12</v>
      </c>
      <c r="J217" s="14" t="str">
        <f t="shared" si="13"/>
        <v>Orta Risk</v>
      </c>
      <c r="K217" s="11" t="s">
        <v>1754</v>
      </c>
      <c r="L217" s="19" t="s">
        <v>1753</v>
      </c>
      <c r="M217" s="17" t="s">
        <v>15</v>
      </c>
      <c r="N217" s="21"/>
      <c r="O217" s="21"/>
      <c r="P217" s="9">
        <v>1</v>
      </c>
      <c r="Q217" s="9">
        <v>3</v>
      </c>
      <c r="R217" s="9">
        <f t="shared" si="14"/>
        <v>3</v>
      </c>
      <c r="S217" s="10" t="str">
        <f t="shared" si="15"/>
        <v>Katlanılabilir Riskler</v>
      </c>
      <c r="T217" s="101" t="s">
        <v>2292</v>
      </c>
    </row>
    <row r="218" spans="1:20" ht="132">
      <c r="A218" s="47">
        <v>216</v>
      </c>
      <c r="B218" s="48" t="s">
        <v>2524</v>
      </c>
      <c r="C218" s="22" t="s">
        <v>885</v>
      </c>
      <c r="D218" s="104" t="s">
        <v>481</v>
      </c>
      <c r="E218" s="13" t="s">
        <v>888</v>
      </c>
      <c r="F218" s="8" t="s">
        <v>1652</v>
      </c>
      <c r="G218" s="9">
        <v>3</v>
      </c>
      <c r="H218" s="9">
        <v>5</v>
      </c>
      <c r="I218" s="9">
        <f t="shared" si="12"/>
        <v>15</v>
      </c>
      <c r="J218" s="14" t="str">
        <f t="shared" si="13"/>
        <v>Yüksek Seviye</v>
      </c>
      <c r="K218" s="11" t="s">
        <v>1755</v>
      </c>
      <c r="L218" s="19" t="s">
        <v>1756</v>
      </c>
      <c r="M218" s="17" t="s">
        <v>15</v>
      </c>
      <c r="N218" s="21"/>
      <c r="O218" s="21"/>
      <c r="P218" s="9">
        <v>1</v>
      </c>
      <c r="Q218" s="9">
        <v>3</v>
      </c>
      <c r="R218" s="9">
        <f t="shared" si="14"/>
        <v>3</v>
      </c>
      <c r="S218" s="10" t="str">
        <f t="shared" si="15"/>
        <v>Katlanılabilir Riskler</v>
      </c>
      <c r="T218" s="101" t="s">
        <v>2292</v>
      </c>
    </row>
    <row r="219" spans="1:20" ht="156">
      <c r="A219" s="47">
        <v>217</v>
      </c>
      <c r="B219" s="48" t="s">
        <v>2525</v>
      </c>
      <c r="C219" s="22" t="s">
        <v>885</v>
      </c>
      <c r="D219" s="104" t="s">
        <v>499</v>
      </c>
      <c r="E219" s="13" t="s">
        <v>888</v>
      </c>
      <c r="F219" s="8" t="s">
        <v>1667</v>
      </c>
      <c r="G219" s="9">
        <v>3</v>
      </c>
      <c r="H219" s="9">
        <v>4</v>
      </c>
      <c r="I219" s="9">
        <f t="shared" si="12"/>
        <v>12</v>
      </c>
      <c r="J219" s="14" t="str">
        <f t="shared" si="13"/>
        <v>Orta Risk</v>
      </c>
      <c r="K219" s="11" t="s">
        <v>1757</v>
      </c>
      <c r="L219" s="19" t="s">
        <v>1753</v>
      </c>
      <c r="M219" s="17" t="s">
        <v>15</v>
      </c>
      <c r="N219" s="21"/>
      <c r="O219" s="21"/>
      <c r="P219" s="9">
        <v>1</v>
      </c>
      <c r="Q219" s="9">
        <v>3</v>
      </c>
      <c r="R219" s="9">
        <f t="shared" si="14"/>
        <v>3</v>
      </c>
      <c r="S219" s="10" t="str">
        <f t="shared" si="15"/>
        <v>Katlanılabilir Riskler</v>
      </c>
      <c r="T219" s="101" t="s">
        <v>2292</v>
      </c>
    </row>
    <row r="220" spans="1:20" ht="132">
      <c r="A220" s="47">
        <v>218</v>
      </c>
      <c r="B220" s="48" t="s">
        <v>2526</v>
      </c>
      <c r="C220" s="22" t="s">
        <v>885</v>
      </c>
      <c r="D220" s="104" t="s">
        <v>500</v>
      </c>
      <c r="E220" s="13" t="s">
        <v>888</v>
      </c>
      <c r="F220" s="8" t="s">
        <v>1668</v>
      </c>
      <c r="G220" s="9">
        <v>4</v>
      </c>
      <c r="H220" s="9">
        <v>5</v>
      </c>
      <c r="I220" s="9">
        <f t="shared" si="12"/>
        <v>20</v>
      </c>
      <c r="J220" s="14" t="str">
        <f t="shared" si="13"/>
        <v>Yüksek Seviye</v>
      </c>
      <c r="K220" s="11" t="s">
        <v>1758</v>
      </c>
      <c r="L220" s="19" t="s">
        <v>1716</v>
      </c>
      <c r="M220" s="17" t="s">
        <v>15</v>
      </c>
      <c r="N220" s="21"/>
      <c r="O220" s="21"/>
      <c r="P220" s="9">
        <v>1</v>
      </c>
      <c r="Q220" s="9">
        <v>3</v>
      </c>
      <c r="R220" s="9">
        <f t="shared" si="14"/>
        <v>3</v>
      </c>
      <c r="S220" s="10" t="str">
        <f t="shared" si="15"/>
        <v>Katlanılabilir Riskler</v>
      </c>
      <c r="T220" s="101" t="s">
        <v>2292</v>
      </c>
    </row>
    <row r="221" spans="1:20" ht="132">
      <c r="A221" s="47">
        <v>219</v>
      </c>
      <c r="B221" s="48" t="s">
        <v>2527</v>
      </c>
      <c r="C221" s="22" t="s">
        <v>886</v>
      </c>
      <c r="D221" s="100" t="s">
        <v>501</v>
      </c>
      <c r="E221" s="13" t="s">
        <v>888</v>
      </c>
      <c r="F221" s="8" t="s">
        <v>1667</v>
      </c>
      <c r="G221" s="9">
        <v>3</v>
      </c>
      <c r="H221" s="9">
        <v>4</v>
      </c>
      <c r="I221" s="9">
        <f t="shared" si="12"/>
        <v>12</v>
      </c>
      <c r="J221" s="14" t="str">
        <f t="shared" si="13"/>
        <v>Orta Risk</v>
      </c>
      <c r="K221" s="11" t="s">
        <v>1759</v>
      </c>
      <c r="L221" s="19" t="s">
        <v>1760</v>
      </c>
      <c r="M221" s="17" t="s">
        <v>15</v>
      </c>
      <c r="N221" s="21"/>
      <c r="O221" s="21"/>
      <c r="P221" s="9">
        <v>1</v>
      </c>
      <c r="Q221" s="9">
        <v>3</v>
      </c>
      <c r="R221" s="9">
        <f t="shared" si="14"/>
        <v>3</v>
      </c>
      <c r="S221" s="10" t="str">
        <f t="shared" si="15"/>
        <v>Katlanılabilir Riskler</v>
      </c>
      <c r="T221" s="101" t="s">
        <v>2292</v>
      </c>
    </row>
    <row r="222" spans="1:20" ht="132">
      <c r="A222" s="47">
        <v>220</v>
      </c>
      <c r="B222" s="48" t="s">
        <v>2528</v>
      </c>
      <c r="C222" s="22" t="s">
        <v>886</v>
      </c>
      <c r="D222" s="100" t="s">
        <v>502</v>
      </c>
      <c r="E222" s="13" t="s">
        <v>888</v>
      </c>
      <c r="F222" s="8" t="s">
        <v>1669</v>
      </c>
      <c r="G222" s="9">
        <v>2</v>
      </c>
      <c r="H222" s="9">
        <v>4</v>
      </c>
      <c r="I222" s="9">
        <f t="shared" si="12"/>
        <v>8</v>
      </c>
      <c r="J222" s="14" t="str">
        <f t="shared" si="13"/>
        <v>Orta Risk</v>
      </c>
      <c r="K222" s="11" t="s">
        <v>1761</v>
      </c>
      <c r="L222" s="19" t="s">
        <v>1718</v>
      </c>
      <c r="M222" s="17" t="s">
        <v>15</v>
      </c>
      <c r="N222" s="21"/>
      <c r="O222" s="21"/>
      <c r="P222" s="9">
        <v>1</v>
      </c>
      <c r="Q222" s="9">
        <v>3</v>
      </c>
      <c r="R222" s="9">
        <f t="shared" si="14"/>
        <v>3</v>
      </c>
      <c r="S222" s="10" t="str">
        <f t="shared" si="15"/>
        <v>Katlanılabilir Riskler</v>
      </c>
      <c r="T222" s="101" t="s">
        <v>2292</v>
      </c>
    </row>
    <row r="223" spans="1:20" ht="132">
      <c r="A223" s="47">
        <v>221</v>
      </c>
      <c r="B223" s="48" t="s">
        <v>2529</v>
      </c>
      <c r="C223" s="22" t="s">
        <v>886</v>
      </c>
      <c r="D223" s="100" t="s">
        <v>503</v>
      </c>
      <c r="E223" s="13" t="s">
        <v>888</v>
      </c>
      <c r="F223" s="8" t="s">
        <v>1670</v>
      </c>
      <c r="G223" s="9">
        <v>3</v>
      </c>
      <c r="H223" s="9">
        <v>3</v>
      </c>
      <c r="I223" s="9">
        <f t="shared" si="12"/>
        <v>9</v>
      </c>
      <c r="J223" s="14" t="str">
        <f t="shared" si="13"/>
        <v>Orta Risk</v>
      </c>
      <c r="K223" s="11" t="s">
        <v>1762</v>
      </c>
      <c r="L223" s="19" t="s">
        <v>1763</v>
      </c>
      <c r="M223" s="17" t="s">
        <v>15</v>
      </c>
      <c r="N223" s="21"/>
      <c r="O223" s="21"/>
      <c r="P223" s="9">
        <v>1</v>
      </c>
      <c r="Q223" s="9">
        <v>3</v>
      </c>
      <c r="R223" s="9">
        <f t="shared" si="14"/>
        <v>3</v>
      </c>
      <c r="S223" s="10" t="str">
        <f t="shared" si="15"/>
        <v>Katlanılabilir Riskler</v>
      </c>
      <c r="T223" s="101" t="s">
        <v>2292</v>
      </c>
    </row>
    <row r="224" spans="1:20" ht="132">
      <c r="A224" s="47">
        <v>222</v>
      </c>
      <c r="B224" s="48" t="s">
        <v>2530</v>
      </c>
      <c r="C224" s="22" t="s">
        <v>886</v>
      </c>
      <c r="D224" s="100" t="s">
        <v>504</v>
      </c>
      <c r="E224" s="13" t="s">
        <v>888</v>
      </c>
      <c r="F224" s="8" t="s">
        <v>1671</v>
      </c>
      <c r="G224" s="9">
        <v>3</v>
      </c>
      <c r="H224" s="9">
        <v>3</v>
      </c>
      <c r="I224" s="9">
        <f t="shared" si="12"/>
        <v>9</v>
      </c>
      <c r="J224" s="14" t="str">
        <f t="shared" si="13"/>
        <v>Orta Risk</v>
      </c>
      <c r="K224" s="11" t="s">
        <v>1764</v>
      </c>
      <c r="L224" s="19" t="s">
        <v>1042</v>
      </c>
      <c r="M224" s="17" t="s">
        <v>15</v>
      </c>
      <c r="N224" s="21"/>
      <c r="O224" s="21"/>
      <c r="P224" s="9">
        <v>1</v>
      </c>
      <c r="Q224" s="9">
        <v>3</v>
      </c>
      <c r="R224" s="9">
        <f t="shared" si="14"/>
        <v>3</v>
      </c>
      <c r="S224" s="10" t="str">
        <f t="shared" si="15"/>
        <v>Katlanılabilir Riskler</v>
      </c>
      <c r="T224" s="101" t="s">
        <v>2292</v>
      </c>
    </row>
    <row r="225" spans="1:20" ht="132">
      <c r="A225" s="47">
        <v>223</v>
      </c>
      <c r="B225" s="48" t="s">
        <v>2531</v>
      </c>
      <c r="C225" s="22" t="s">
        <v>886</v>
      </c>
      <c r="D225" s="100" t="s">
        <v>505</v>
      </c>
      <c r="E225" s="13" t="s">
        <v>888</v>
      </c>
      <c r="F225" s="8" t="s">
        <v>1672</v>
      </c>
      <c r="G225" s="9">
        <v>3</v>
      </c>
      <c r="H225" s="9">
        <v>3</v>
      </c>
      <c r="I225" s="9">
        <f t="shared" si="12"/>
        <v>9</v>
      </c>
      <c r="J225" s="14" t="str">
        <f t="shared" si="13"/>
        <v>Orta Risk</v>
      </c>
      <c r="K225" s="11" t="s">
        <v>1747</v>
      </c>
      <c r="L225" s="19" t="s">
        <v>1708</v>
      </c>
      <c r="M225" s="17" t="s">
        <v>15</v>
      </c>
      <c r="N225" s="21"/>
      <c r="O225" s="21"/>
      <c r="P225" s="9">
        <v>1</v>
      </c>
      <c r="Q225" s="9">
        <v>3</v>
      </c>
      <c r="R225" s="9">
        <f t="shared" si="14"/>
        <v>3</v>
      </c>
      <c r="S225" s="10" t="str">
        <f t="shared" si="15"/>
        <v>Katlanılabilir Riskler</v>
      </c>
      <c r="T225" s="101" t="s">
        <v>2292</v>
      </c>
    </row>
    <row r="226" spans="1:20" ht="132">
      <c r="A226" s="47">
        <v>224</v>
      </c>
      <c r="B226" s="48" t="s">
        <v>2532</v>
      </c>
      <c r="C226" s="22" t="s">
        <v>886</v>
      </c>
      <c r="D226" s="100" t="s">
        <v>506</v>
      </c>
      <c r="E226" s="13" t="s">
        <v>888</v>
      </c>
      <c r="F226" s="8" t="s">
        <v>1672</v>
      </c>
      <c r="G226" s="9">
        <v>3</v>
      </c>
      <c r="H226" s="9">
        <v>3</v>
      </c>
      <c r="I226" s="9">
        <f t="shared" si="12"/>
        <v>9</v>
      </c>
      <c r="J226" s="14" t="str">
        <f t="shared" si="13"/>
        <v>Orta Risk</v>
      </c>
      <c r="K226" s="11" t="s">
        <v>1747</v>
      </c>
      <c r="L226" s="19" t="s">
        <v>1708</v>
      </c>
      <c r="M226" s="17" t="s">
        <v>15</v>
      </c>
      <c r="N226" s="21"/>
      <c r="O226" s="21"/>
      <c r="P226" s="9">
        <v>1</v>
      </c>
      <c r="Q226" s="9">
        <v>3</v>
      </c>
      <c r="R226" s="9">
        <f t="shared" si="14"/>
        <v>3</v>
      </c>
      <c r="S226" s="10" t="str">
        <f t="shared" si="15"/>
        <v>Katlanılabilir Riskler</v>
      </c>
      <c r="T226" s="101" t="s">
        <v>2292</v>
      </c>
    </row>
    <row r="227" spans="1:20" ht="132">
      <c r="A227" s="47">
        <v>225</v>
      </c>
      <c r="B227" s="48" t="s">
        <v>2533</v>
      </c>
      <c r="C227" s="22" t="s">
        <v>886</v>
      </c>
      <c r="D227" s="100" t="s">
        <v>507</v>
      </c>
      <c r="E227" s="13" t="s">
        <v>888</v>
      </c>
      <c r="F227" s="8" t="s">
        <v>1673</v>
      </c>
      <c r="G227" s="9">
        <v>2</v>
      </c>
      <c r="H227" s="9">
        <v>5</v>
      </c>
      <c r="I227" s="9">
        <f t="shared" si="12"/>
        <v>10</v>
      </c>
      <c r="J227" s="14" t="str">
        <f t="shared" si="13"/>
        <v>Orta Risk</v>
      </c>
      <c r="K227" s="11" t="s">
        <v>1765</v>
      </c>
      <c r="L227" s="19" t="s">
        <v>1766</v>
      </c>
      <c r="M227" s="17" t="s">
        <v>15</v>
      </c>
      <c r="N227" s="21"/>
      <c r="O227" s="21"/>
      <c r="P227" s="9">
        <v>1</v>
      </c>
      <c r="Q227" s="9">
        <v>3</v>
      </c>
      <c r="R227" s="9">
        <f t="shared" si="14"/>
        <v>3</v>
      </c>
      <c r="S227" s="10" t="str">
        <f t="shared" si="15"/>
        <v>Katlanılabilir Riskler</v>
      </c>
      <c r="T227" s="101" t="s">
        <v>2292</v>
      </c>
    </row>
    <row r="228" spans="1:20" ht="132">
      <c r="A228" s="47">
        <v>226</v>
      </c>
      <c r="B228" s="48" t="s">
        <v>2534</v>
      </c>
      <c r="C228" s="22" t="s">
        <v>886</v>
      </c>
      <c r="D228" s="100" t="s">
        <v>508</v>
      </c>
      <c r="E228" s="13" t="s">
        <v>888</v>
      </c>
      <c r="F228" s="8" t="s">
        <v>1674</v>
      </c>
      <c r="G228" s="9">
        <v>3</v>
      </c>
      <c r="H228" s="9">
        <v>4</v>
      </c>
      <c r="I228" s="9">
        <f t="shared" si="12"/>
        <v>12</v>
      </c>
      <c r="J228" s="14" t="str">
        <f t="shared" si="13"/>
        <v>Orta Risk</v>
      </c>
      <c r="K228" s="11" t="s">
        <v>1767</v>
      </c>
      <c r="L228" s="19" t="s">
        <v>1768</v>
      </c>
      <c r="M228" s="17" t="s">
        <v>15</v>
      </c>
      <c r="N228" s="21"/>
      <c r="O228" s="21"/>
      <c r="P228" s="9">
        <v>1</v>
      </c>
      <c r="Q228" s="9">
        <v>3</v>
      </c>
      <c r="R228" s="9">
        <f t="shared" si="14"/>
        <v>3</v>
      </c>
      <c r="S228" s="10" t="str">
        <f t="shared" si="15"/>
        <v>Katlanılabilir Riskler</v>
      </c>
      <c r="T228" s="101" t="s">
        <v>2292</v>
      </c>
    </row>
    <row r="229" spans="1:20" ht="132">
      <c r="A229" s="47">
        <v>227</v>
      </c>
      <c r="B229" s="48" t="s">
        <v>2536</v>
      </c>
      <c r="C229" s="22" t="s">
        <v>35</v>
      </c>
      <c r="D229" s="100" t="s">
        <v>369</v>
      </c>
      <c r="E229" s="13" t="s">
        <v>18</v>
      </c>
      <c r="F229" s="8" t="s">
        <v>108</v>
      </c>
      <c r="G229" s="9">
        <v>3</v>
      </c>
      <c r="H229" s="9">
        <v>5</v>
      </c>
      <c r="I229" s="9">
        <f t="shared" si="12"/>
        <v>15</v>
      </c>
      <c r="J229" s="14" t="str">
        <f t="shared" si="13"/>
        <v>Yüksek Seviye</v>
      </c>
      <c r="K229" s="11" t="s">
        <v>1010</v>
      </c>
      <c r="L229" s="19" t="s">
        <v>1012</v>
      </c>
      <c r="M229" s="17" t="s">
        <v>15</v>
      </c>
      <c r="N229" s="21"/>
      <c r="O229" s="21"/>
      <c r="P229" s="9">
        <v>1</v>
      </c>
      <c r="Q229" s="9">
        <v>3</v>
      </c>
      <c r="R229" s="9">
        <f t="shared" si="14"/>
        <v>3</v>
      </c>
      <c r="S229" s="10" t="str">
        <f t="shared" si="15"/>
        <v>Katlanılabilir Riskler</v>
      </c>
      <c r="T229" s="101" t="s">
        <v>2292</v>
      </c>
    </row>
    <row r="230" spans="1:20" ht="132">
      <c r="A230" s="47">
        <v>228</v>
      </c>
      <c r="B230" s="48" t="s">
        <v>2537</v>
      </c>
      <c r="C230" s="22" t="s">
        <v>35</v>
      </c>
      <c r="D230" s="100" t="s">
        <v>370</v>
      </c>
      <c r="E230" s="13" t="s">
        <v>18</v>
      </c>
      <c r="F230" s="8" t="s">
        <v>95</v>
      </c>
      <c r="G230" s="9">
        <v>3</v>
      </c>
      <c r="H230" s="9">
        <v>4</v>
      </c>
      <c r="I230" s="9">
        <f t="shared" si="12"/>
        <v>12</v>
      </c>
      <c r="J230" s="14" t="str">
        <f t="shared" si="13"/>
        <v>Orta Risk</v>
      </c>
      <c r="K230" s="24" t="s">
        <v>1014</v>
      </c>
      <c r="L230" s="19" t="s">
        <v>1013</v>
      </c>
      <c r="M230" s="17" t="s">
        <v>15</v>
      </c>
      <c r="N230" s="21"/>
      <c r="O230" s="21"/>
      <c r="P230" s="9">
        <v>1</v>
      </c>
      <c r="Q230" s="9">
        <v>3</v>
      </c>
      <c r="R230" s="9">
        <f t="shared" si="14"/>
        <v>3</v>
      </c>
      <c r="S230" s="10" t="str">
        <f t="shared" si="15"/>
        <v>Katlanılabilir Riskler</v>
      </c>
      <c r="T230" s="101" t="s">
        <v>2292</v>
      </c>
    </row>
    <row r="231" spans="1:20" ht="132">
      <c r="A231" s="47">
        <v>229</v>
      </c>
      <c r="B231" s="48" t="s">
        <v>2538</v>
      </c>
      <c r="C231" s="22" t="s">
        <v>35</v>
      </c>
      <c r="D231" s="100" t="s">
        <v>371</v>
      </c>
      <c r="E231" s="13" t="s">
        <v>18</v>
      </c>
      <c r="F231" s="23" t="s">
        <v>108</v>
      </c>
      <c r="G231" s="9">
        <v>3</v>
      </c>
      <c r="H231" s="9">
        <v>4</v>
      </c>
      <c r="I231" s="9">
        <f t="shared" si="12"/>
        <v>12</v>
      </c>
      <c r="J231" s="14" t="str">
        <f t="shared" si="13"/>
        <v>Orta Risk</v>
      </c>
      <c r="K231" s="11" t="s">
        <v>1015</v>
      </c>
      <c r="L231" s="19" t="s">
        <v>1016</v>
      </c>
      <c r="M231" s="17" t="s">
        <v>15</v>
      </c>
      <c r="N231" s="21"/>
      <c r="O231" s="21"/>
      <c r="P231" s="9">
        <v>1</v>
      </c>
      <c r="Q231" s="9">
        <v>3</v>
      </c>
      <c r="R231" s="9">
        <f t="shared" si="14"/>
        <v>3</v>
      </c>
      <c r="S231" s="10" t="str">
        <f t="shared" si="15"/>
        <v>Katlanılabilir Riskler</v>
      </c>
      <c r="T231" s="101" t="s">
        <v>2292</v>
      </c>
    </row>
    <row r="232" spans="1:20" ht="132">
      <c r="A232" s="47">
        <v>230</v>
      </c>
      <c r="B232" s="48" t="s">
        <v>2539</v>
      </c>
      <c r="C232" s="22" t="s">
        <v>35</v>
      </c>
      <c r="D232" s="100" t="s">
        <v>372</v>
      </c>
      <c r="E232" s="13" t="s">
        <v>18</v>
      </c>
      <c r="F232" s="23" t="s">
        <v>93</v>
      </c>
      <c r="G232" s="9">
        <v>3</v>
      </c>
      <c r="H232" s="9">
        <v>5</v>
      </c>
      <c r="I232" s="9">
        <f t="shared" si="12"/>
        <v>15</v>
      </c>
      <c r="J232" s="14" t="str">
        <f t="shared" si="13"/>
        <v>Yüksek Seviye</v>
      </c>
      <c r="K232" s="11" t="s">
        <v>985</v>
      </c>
      <c r="L232" s="19" t="s">
        <v>986</v>
      </c>
      <c r="M232" s="17" t="s">
        <v>15</v>
      </c>
      <c r="N232" s="21"/>
      <c r="O232" s="21"/>
      <c r="P232" s="9">
        <v>1</v>
      </c>
      <c r="Q232" s="9">
        <v>3</v>
      </c>
      <c r="R232" s="9">
        <f t="shared" si="14"/>
        <v>3</v>
      </c>
      <c r="S232" s="10" t="str">
        <f t="shared" si="15"/>
        <v>Katlanılabilir Riskler</v>
      </c>
      <c r="T232" s="101" t="s">
        <v>2292</v>
      </c>
    </row>
    <row r="233" spans="1:20" ht="132">
      <c r="A233" s="47">
        <v>231</v>
      </c>
      <c r="B233" s="48" t="s">
        <v>2540</v>
      </c>
      <c r="C233" s="22" t="s">
        <v>35</v>
      </c>
      <c r="D233" s="100" t="s">
        <v>373</v>
      </c>
      <c r="E233" s="13" t="s">
        <v>18</v>
      </c>
      <c r="F233" s="23" t="s">
        <v>108</v>
      </c>
      <c r="G233" s="9">
        <v>3</v>
      </c>
      <c r="H233" s="9">
        <v>4</v>
      </c>
      <c r="I233" s="9">
        <f t="shared" si="12"/>
        <v>12</v>
      </c>
      <c r="J233" s="14" t="str">
        <f t="shared" si="13"/>
        <v>Orta Risk</v>
      </c>
      <c r="K233" s="16" t="s">
        <v>1001</v>
      </c>
      <c r="L233" s="19" t="s">
        <v>30</v>
      </c>
      <c r="M233" s="17" t="s">
        <v>15</v>
      </c>
      <c r="N233" s="21"/>
      <c r="O233" s="21"/>
      <c r="P233" s="9">
        <v>1</v>
      </c>
      <c r="Q233" s="9">
        <v>3</v>
      </c>
      <c r="R233" s="9">
        <f t="shared" si="14"/>
        <v>3</v>
      </c>
      <c r="S233" s="10" t="str">
        <f t="shared" si="15"/>
        <v>Katlanılabilir Riskler</v>
      </c>
      <c r="T233" s="101" t="s">
        <v>2292</v>
      </c>
    </row>
    <row r="234" spans="1:20" ht="276" customHeight="1">
      <c r="A234" s="47">
        <v>232</v>
      </c>
      <c r="B234" s="48" t="s">
        <v>2541</v>
      </c>
      <c r="C234" s="22" t="s">
        <v>35</v>
      </c>
      <c r="D234" s="100" t="s">
        <v>374</v>
      </c>
      <c r="E234" s="13" t="s">
        <v>18</v>
      </c>
      <c r="F234" s="23" t="s">
        <v>108</v>
      </c>
      <c r="G234" s="9">
        <v>3</v>
      </c>
      <c r="H234" s="9">
        <v>4</v>
      </c>
      <c r="I234" s="9">
        <f t="shared" si="12"/>
        <v>12</v>
      </c>
      <c r="J234" s="14" t="str">
        <f t="shared" si="13"/>
        <v>Orta Risk</v>
      </c>
      <c r="K234" s="11" t="s">
        <v>1002</v>
      </c>
      <c r="L234" s="19" t="s">
        <v>30</v>
      </c>
      <c r="M234" s="17" t="s">
        <v>15</v>
      </c>
      <c r="N234" s="21"/>
      <c r="O234" s="21"/>
      <c r="P234" s="9">
        <v>1</v>
      </c>
      <c r="Q234" s="9">
        <v>3</v>
      </c>
      <c r="R234" s="9">
        <f t="shared" si="14"/>
        <v>3</v>
      </c>
      <c r="S234" s="10" t="str">
        <f t="shared" si="15"/>
        <v>Katlanılabilir Riskler</v>
      </c>
      <c r="T234" s="101" t="s">
        <v>2292</v>
      </c>
    </row>
    <row r="235" spans="1:20" ht="132">
      <c r="A235" s="47">
        <v>233</v>
      </c>
      <c r="B235" s="48" t="s">
        <v>2542</v>
      </c>
      <c r="C235" s="22" t="s">
        <v>35</v>
      </c>
      <c r="D235" s="100" t="s">
        <v>375</v>
      </c>
      <c r="E235" s="13" t="s">
        <v>18</v>
      </c>
      <c r="F235" s="23" t="s">
        <v>77</v>
      </c>
      <c r="G235" s="9">
        <v>4</v>
      </c>
      <c r="H235" s="9">
        <v>4</v>
      </c>
      <c r="I235" s="9">
        <f t="shared" si="12"/>
        <v>16</v>
      </c>
      <c r="J235" s="14" t="str">
        <f t="shared" si="13"/>
        <v>Yüksek Seviye</v>
      </c>
      <c r="K235" s="11" t="s">
        <v>1019</v>
      </c>
      <c r="L235" s="19" t="s">
        <v>1011</v>
      </c>
      <c r="M235" s="17" t="s">
        <v>15</v>
      </c>
      <c r="N235" s="21"/>
      <c r="O235" s="21"/>
      <c r="P235" s="9">
        <v>1</v>
      </c>
      <c r="Q235" s="9">
        <v>3</v>
      </c>
      <c r="R235" s="9">
        <f t="shared" si="14"/>
        <v>3</v>
      </c>
      <c r="S235" s="10" t="str">
        <f t="shared" si="15"/>
        <v>Katlanılabilir Riskler</v>
      </c>
      <c r="T235" s="101" t="s">
        <v>2292</v>
      </c>
    </row>
    <row r="236" spans="1:20" ht="132">
      <c r="A236" s="47">
        <v>234</v>
      </c>
      <c r="B236" s="48" t="s">
        <v>2543</v>
      </c>
      <c r="C236" s="22" t="s">
        <v>35</v>
      </c>
      <c r="D236" s="100" t="s">
        <v>376</v>
      </c>
      <c r="E236" s="13" t="s">
        <v>18</v>
      </c>
      <c r="F236" s="8" t="s">
        <v>1017</v>
      </c>
      <c r="G236" s="9">
        <v>3</v>
      </c>
      <c r="H236" s="9">
        <v>4</v>
      </c>
      <c r="I236" s="9">
        <f t="shared" si="12"/>
        <v>12</v>
      </c>
      <c r="J236" s="14" t="str">
        <f t="shared" si="13"/>
        <v>Orta Risk</v>
      </c>
      <c r="K236" s="12" t="s">
        <v>2535</v>
      </c>
      <c r="L236" s="19" t="s">
        <v>1017</v>
      </c>
      <c r="M236" s="17" t="s">
        <v>15</v>
      </c>
      <c r="N236" s="21"/>
      <c r="O236" s="21"/>
      <c r="P236" s="9">
        <v>1</v>
      </c>
      <c r="Q236" s="9">
        <v>3</v>
      </c>
      <c r="R236" s="9">
        <f t="shared" si="14"/>
        <v>3</v>
      </c>
      <c r="S236" s="10" t="str">
        <f t="shared" si="15"/>
        <v>Katlanılabilir Riskler</v>
      </c>
      <c r="T236" s="101" t="s">
        <v>2292</v>
      </c>
    </row>
    <row r="237" spans="1:20" ht="132">
      <c r="A237" s="47">
        <v>235</v>
      </c>
      <c r="B237" s="48" t="s">
        <v>2544</v>
      </c>
      <c r="C237" s="22" t="s">
        <v>35</v>
      </c>
      <c r="D237" s="104" t="s">
        <v>377</v>
      </c>
      <c r="E237" s="13" t="s">
        <v>18</v>
      </c>
      <c r="F237" s="23" t="s">
        <v>998</v>
      </c>
      <c r="G237" s="9">
        <v>4</v>
      </c>
      <c r="H237" s="9">
        <v>5</v>
      </c>
      <c r="I237" s="9">
        <f t="shared" si="12"/>
        <v>20</v>
      </c>
      <c r="J237" s="14" t="str">
        <f t="shared" si="13"/>
        <v>Yüksek Seviye</v>
      </c>
      <c r="K237" s="11" t="s">
        <v>999</v>
      </c>
      <c r="L237" s="19" t="s">
        <v>1000</v>
      </c>
      <c r="M237" s="17" t="s">
        <v>15</v>
      </c>
      <c r="N237" s="21"/>
      <c r="O237" s="21"/>
      <c r="P237" s="9">
        <v>1</v>
      </c>
      <c r="Q237" s="9">
        <v>3</v>
      </c>
      <c r="R237" s="9">
        <f t="shared" si="14"/>
        <v>3</v>
      </c>
      <c r="S237" s="10" t="str">
        <f t="shared" si="15"/>
        <v>Katlanılabilir Riskler</v>
      </c>
      <c r="T237" s="101" t="s">
        <v>2292</v>
      </c>
    </row>
    <row r="238" spans="1:20" ht="191.4" customHeight="1">
      <c r="A238" s="47">
        <v>236</v>
      </c>
      <c r="B238" s="48" t="s">
        <v>2545</v>
      </c>
      <c r="C238" s="22" t="s">
        <v>908</v>
      </c>
      <c r="D238" s="100" t="s">
        <v>671</v>
      </c>
      <c r="E238" s="13" t="s">
        <v>898</v>
      </c>
      <c r="F238" s="8" t="s">
        <v>1215</v>
      </c>
      <c r="G238" s="9">
        <v>3</v>
      </c>
      <c r="H238" s="9">
        <v>4</v>
      </c>
      <c r="I238" s="9">
        <f t="shared" si="12"/>
        <v>12</v>
      </c>
      <c r="J238" s="14" t="str">
        <f t="shared" si="13"/>
        <v>Orta Risk</v>
      </c>
      <c r="K238" s="11" t="s">
        <v>1261</v>
      </c>
      <c r="L238" s="19" t="s">
        <v>1262</v>
      </c>
      <c r="M238" s="17" t="s">
        <v>15</v>
      </c>
      <c r="N238" s="21"/>
      <c r="O238" s="21"/>
      <c r="P238" s="9">
        <v>1</v>
      </c>
      <c r="Q238" s="9">
        <v>3</v>
      </c>
      <c r="R238" s="9">
        <f t="shared" si="14"/>
        <v>3</v>
      </c>
      <c r="S238" s="10" t="str">
        <f t="shared" si="15"/>
        <v>Katlanılabilir Riskler</v>
      </c>
      <c r="T238" s="101" t="s">
        <v>2292</v>
      </c>
    </row>
    <row r="239" spans="1:20" ht="240">
      <c r="A239" s="47">
        <v>237</v>
      </c>
      <c r="B239" s="48" t="s">
        <v>2546</v>
      </c>
      <c r="C239" s="22" t="s">
        <v>908</v>
      </c>
      <c r="D239" s="100" t="s">
        <v>672</v>
      </c>
      <c r="E239" s="13" t="s">
        <v>898</v>
      </c>
      <c r="F239" s="8" t="s">
        <v>1215</v>
      </c>
      <c r="G239" s="9">
        <v>3</v>
      </c>
      <c r="H239" s="9">
        <v>4</v>
      </c>
      <c r="I239" s="9">
        <f t="shared" si="12"/>
        <v>12</v>
      </c>
      <c r="J239" s="14" t="str">
        <f t="shared" si="13"/>
        <v>Orta Risk</v>
      </c>
      <c r="K239" s="11" t="s">
        <v>1263</v>
      </c>
      <c r="L239" s="19" t="s">
        <v>1264</v>
      </c>
      <c r="M239" s="17" t="s">
        <v>15</v>
      </c>
      <c r="N239" s="21"/>
      <c r="O239" s="21"/>
      <c r="P239" s="9">
        <v>1</v>
      </c>
      <c r="Q239" s="9">
        <v>4</v>
      </c>
      <c r="R239" s="9">
        <f t="shared" si="14"/>
        <v>4</v>
      </c>
      <c r="S239" s="10" t="str">
        <f t="shared" si="15"/>
        <v>Katlanılabilir Riskler</v>
      </c>
      <c r="T239" s="101" t="s">
        <v>2292</v>
      </c>
    </row>
    <row r="240" spans="1:20" ht="132">
      <c r="A240" s="47">
        <v>238</v>
      </c>
      <c r="B240" s="48" t="s">
        <v>2547</v>
      </c>
      <c r="C240" s="22" t="s">
        <v>908</v>
      </c>
      <c r="D240" s="100" t="s">
        <v>673</v>
      </c>
      <c r="E240" s="13" t="s">
        <v>898</v>
      </c>
      <c r="F240" s="8" t="s">
        <v>1216</v>
      </c>
      <c r="G240" s="9">
        <v>3</v>
      </c>
      <c r="H240" s="9">
        <v>4</v>
      </c>
      <c r="I240" s="9">
        <f t="shared" si="12"/>
        <v>12</v>
      </c>
      <c r="J240" s="14" t="str">
        <f t="shared" si="13"/>
        <v>Orta Risk</v>
      </c>
      <c r="K240" s="11" t="s">
        <v>1265</v>
      </c>
      <c r="L240" s="19" t="s">
        <v>1266</v>
      </c>
      <c r="M240" s="17" t="s">
        <v>15</v>
      </c>
      <c r="N240" s="21"/>
      <c r="O240" s="21"/>
      <c r="P240" s="9">
        <v>1</v>
      </c>
      <c r="Q240" s="9">
        <v>3</v>
      </c>
      <c r="R240" s="9">
        <f t="shared" si="14"/>
        <v>3</v>
      </c>
      <c r="S240" s="10" t="str">
        <f t="shared" si="15"/>
        <v>Katlanılabilir Riskler</v>
      </c>
      <c r="T240" s="101" t="s">
        <v>2292</v>
      </c>
    </row>
    <row r="241" spans="1:20" ht="132">
      <c r="A241" s="47">
        <v>239</v>
      </c>
      <c r="B241" s="48" t="s">
        <v>2548</v>
      </c>
      <c r="C241" s="22" t="s">
        <v>908</v>
      </c>
      <c r="D241" s="100" t="s">
        <v>674</v>
      </c>
      <c r="E241" s="13" t="s">
        <v>898</v>
      </c>
      <c r="F241" s="8" t="s">
        <v>1217</v>
      </c>
      <c r="G241" s="9">
        <v>3</v>
      </c>
      <c r="H241" s="9">
        <v>4</v>
      </c>
      <c r="I241" s="9">
        <f t="shared" si="12"/>
        <v>12</v>
      </c>
      <c r="J241" s="14" t="str">
        <f t="shared" si="13"/>
        <v>Orta Risk</v>
      </c>
      <c r="K241" s="11" t="s">
        <v>1267</v>
      </c>
      <c r="L241" s="19" t="s">
        <v>1268</v>
      </c>
      <c r="M241" s="17" t="s">
        <v>15</v>
      </c>
      <c r="N241" s="21"/>
      <c r="O241" s="21"/>
      <c r="P241" s="9">
        <v>1</v>
      </c>
      <c r="Q241" s="9">
        <v>3</v>
      </c>
      <c r="R241" s="9">
        <f t="shared" si="14"/>
        <v>3</v>
      </c>
      <c r="S241" s="10" t="str">
        <f t="shared" si="15"/>
        <v>Katlanılabilir Riskler</v>
      </c>
      <c r="T241" s="101" t="s">
        <v>2292</v>
      </c>
    </row>
    <row r="242" spans="1:20" ht="145.19999999999999">
      <c r="A242" s="47">
        <v>240</v>
      </c>
      <c r="B242" s="48" t="s">
        <v>2549</v>
      </c>
      <c r="C242" s="22" t="s">
        <v>908</v>
      </c>
      <c r="D242" s="104" t="s">
        <v>675</v>
      </c>
      <c r="E242" s="13" t="s">
        <v>898</v>
      </c>
      <c r="F242" s="8" t="s">
        <v>1218</v>
      </c>
      <c r="G242" s="9">
        <v>4</v>
      </c>
      <c r="H242" s="9">
        <v>3</v>
      </c>
      <c r="I242" s="9">
        <f t="shared" si="12"/>
        <v>12</v>
      </c>
      <c r="J242" s="14" t="str">
        <f t="shared" si="13"/>
        <v>Orta Risk</v>
      </c>
      <c r="K242" s="11" t="s">
        <v>1269</v>
      </c>
      <c r="L242" s="19" t="s">
        <v>1266</v>
      </c>
      <c r="M242" s="17" t="s">
        <v>15</v>
      </c>
      <c r="N242" s="21"/>
      <c r="O242" s="21"/>
      <c r="P242" s="9">
        <v>1</v>
      </c>
      <c r="Q242" s="9">
        <v>3</v>
      </c>
      <c r="R242" s="9">
        <f t="shared" si="14"/>
        <v>3</v>
      </c>
      <c r="S242" s="10" t="str">
        <f t="shared" si="15"/>
        <v>Katlanılabilir Riskler</v>
      </c>
      <c r="T242" s="101" t="s">
        <v>2292</v>
      </c>
    </row>
    <row r="243" spans="1:20" ht="145.19999999999999">
      <c r="A243" s="47">
        <v>241</v>
      </c>
      <c r="B243" s="48" t="s">
        <v>2550</v>
      </c>
      <c r="C243" s="22" t="s">
        <v>908</v>
      </c>
      <c r="D243" s="104" t="s">
        <v>676</v>
      </c>
      <c r="E243" s="13" t="s">
        <v>898</v>
      </c>
      <c r="F243" s="8" t="s">
        <v>1215</v>
      </c>
      <c r="G243" s="9">
        <v>3</v>
      </c>
      <c r="H243" s="9">
        <v>4</v>
      </c>
      <c r="I243" s="9">
        <f t="shared" si="12"/>
        <v>12</v>
      </c>
      <c r="J243" s="14" t="str">
        <f t="shared" si="13"/>
        <v>Orta Risk</v>
      </c>
      <c r="K243" s="11" t="s">
        <v>1270</v>
      </c>
      <c r="L243" s="19" t="s">
        <v>1266</v>
      </c>
      <c r="M243" s="17" t="s">
        <v>15</v>
      </c>
      <c r="N243" s="21"/>
      <c r="O243" s="21"/>
      <c r="P243" s="9">
        <v>1</v>
      </c>
      <c r="Q243" s="9">
        <v>3</v>
      </c>
      <c r="R243" s="9">
        <f t="shared" si="14"/>
        <v>3</v>
      </c>
      <c r="S243" s="10" t="str">
        <f t="shared" si="15"/>
        <v>Katlanılabilir Riskler</v>
      </c>
      <c r="T243" s="101" t="s">
        <v>2292</v>
      </c>
    </row>
    <row r="244" spans="1:20" ht="145.19999999999999">
      <c r="A244" s="47">
        <v>242</v>
      </c>
      <c r="B244" s="48" t="s">
        <v>2551</v>
      </c>
      <c r="C244" s="22" t="s">
        <v>908</v>
      </c>
      <c r="D244" s="104" t="s">
        <v>677</v>
      </c>
      <c r="E244" s="13" t="s">
        <v>898</v>
      </c>
      <c r="F244" s="8" t="s">
        <v>1215</v>
      </c>
      <c r="G244" s="9">
        <v>3</v>
      </c>
      <c r="H244" s="9">
        <v>3</v>
      </c>
      <c r="I244" s="9">
        <f t="shared" si="12"/>
        <v>9</v>
      </c>
      <c r="J244" s="14" t="str">
        <f t="shared" si="13"/>
        <v>Orta Risk</v>
      </c>
      <c r="K244" s="11" t="s">
        <v>1271</v>
      </c>
      <c r="L244" s="19" t="s">
        <v>1268</v>
      </c>
      <c r="M244" s="17" t="s">
        <v>15</v>
      </c>
      <c r="N244" s="21"/>
      <c r="O244" s="21"/>
      <c r="P244" s="9">
        <v>1</v>
      </c>
      <c r="Q244" s="9">
        <v>3</v>
      </c>
      <c r="R244" s="9">
        <f t="shared" si="14"/>
        <v>3</v>
      </c>
      <c r="S244" s="10" t="str">
        <f t="shared" si="15"/>
        <v>Katlanılabilir Riskler</v>
      </c>
      <c r="T244" s="101" t="s">
        <v>2292</v>
      </c>
    </row>
    <row r="245" spans="1:20" ht="145.19999999999999">
      <c r="A245" s="47">
        <v>243</v>
      </c>
      <c r="B245" s="48" t="s">
        <v>2552</v>
      </c>
      <c r="C245" s="22" t="s">
        <v>908</v>
      </c>
      <c r="D245" s="104" t="s">
        <v>678</v>
      </c>
      <c r="E245" s="13" t="s">
        <v>898</v>
      </c>
      <c r="F245" s="8" t="s">
        <v>1215</v>
      </c>
      <c r="G245" s="9">
        <v>3</v>
      </c>
      <c r="H245" s="9">
        <v>3</v>
      </c>
      <c r="I245" s="9">
        <f t="shared" si="12"/>
        <v>9</v>
      </c>
      <c r="J245" s="14" t="str">
        <f t="shared" si="13"/>
        <v>Orta Risk</v>
      </c>
      <c r="K245" s="11" t="s">
        <v>1272</v>
      </c>
      <c r="L245" s="19" t="s">
        <v>1273</v>
      </c>
      <c r="M245" s="17" t="s">
        <v>15</v>
      </c>
      <c r="N245" s="21"/>
      <c r="O245" s="21"/>
      <c r="P245" s="9">
        <v>1</v>
      </c>
      <c r="Q245" s="9">
        <v>3</v>
      </c>
      <c r="R245" s="9">
        <f t="shared" si="14"/>
        <v>3</v>
      </c>
      <c r="S245" s="10" t="str">
        <f t="shared" si="15"/>
        <v>Katlanılabilir Riskler</v>
      </c>
      <c r="T245" s="101" t="s">
        <v>2292</v>
      </c>
    </row>
    <row r="246" spans="1:20" ht="145.19999999999999">
      <c r="A246" s="47">
        <v>244</v>
      </c>
      <c r="B246" s="48" t="s">
        <v>2553</v>
      </c>
      <c r="C246" s="22" t="s">
        <v>908</v>
      </c>
      <c r="D246" s="104" t="s">
        <v>679</v>
      </c>
      <c r="E246" s="13" t="s">
        <v>898</v>
      </c>
      <c r="F246" s="8" t="s">
        <v>1215</v>
      </c>
      <c r="G246" s="9">
        <v>3</v>
      </c>
      <c r="H246" s="9">
        <v>3</v>
      </c>
      <c r="I246" s="9">
        <f t="shared" si="12"/>
        <v>9</v>
      </c>
      <c r="J246" s="14" t="str">
        <f t="shared" si="13"/>
        <v>Orta Risk</v>
      </c>
      <c r="K246" s="11" t="s">
        <v>1274</v>
      </c>
      <c r="L246" s="19" t="s">
        <v>1275</v>
      </c>
      <c r="M246" s="17" t="s">
        <v>15</v>
      </c>
      <c r="N246" s="21"/>
      <c r="O246" s="21"/>
      <c r="P246" s="9">
        <v>1</v>
      </c>
      <c r="Q246" s="9">
        <v>3</v>
      </c>
      <c r="R246" s="9">
        <f t="shared" si="14"/>
        <v>3</v>
      </c>
      <c r="S246" s="10" t="str">
        <f t="shared" si="15"/>
        <v>Katlanılabilir Riskler</v>
      </c>
      <c r="T246" s="101" t="s">
        <v>2292</v>
      </c>
    </row>
    <row r="247" spans="1:20" ht="132">
      <c r="A247" s="47">
        <v>245</v>
      </c>
      <c r="B247" s="48" t="s">
        <v>2554</v>
      </c>
      <c r="C247" s="22" t="s">
        <v>875</v>
      </c>
      <c r="D247" s="100" t="s">
        <v>441</v>
      </c>
      <c r="E247" s="13" t="s">
        <v>878</v>
      </c>
      <c r="F247" s="8" t="s">
        <v>1538</v>
      </c>
      <c r="G247" s="9">
        <v>3</v>
      </c>
      <c r="H247" s="9">
        <v>4</v>
      </c>
      <c r="I247" s="9">
        <f t="shared" si="12"/>
        <v>12</v>
      </c>
      <c r="J247" s="14" t="str">
        <f t="shared" si="13"/>
        <v>Orta Risk</v>
      </c>
      <c r="K247" s="11" t="s">
        <v>1592</v>
      </c>
      <c r="L247" s="19" t="s">
        <v>16</v>
      </c>
      <c r="M247" s="17" t="s">
        <v>15</v>
      </c>
      <c r="N247" s="21"/>
      <c r="O247" s="21"/>
      <c r="P247" s="9">
        <v>1</v>
      </c>
      <c r="Q247" s="9">
        <v>3</v>
      </c>
      <c r="R247" s="9">
        <f t="shared" si="14"/>
        <v>3</v>
      </c>
      <c r="S247" s="10" t="str">
        <f t="shared" si="15"/>
        <v>Katlanılabilir Riskler</v>
      </c>
      <c r="T247" s="101" t="s">
        <v>2292</v>
      </c>
    </row>
    <row r="248" spans="1:20" ht="204">
      <c r="A248" s="47">
        <v>246</v>
      </c>
      <c r="B248" s="48" t="s">
        <v>2555</v>
      </c>
      <c r="C248" s="22" t="s">
        <v>875</v>
      </c>
      <c r="D248" s="100" t="s">
        <v>423</v>
      </c>
      <c r="E248" s="13" t="s">
        <v>878</v>
      </c>
      <c r="F248" s="8" t="s">
        <v>1539</v>
      </c>
      <c r="G248" s="9">
        <v>3</v>
      </c>
      <c r="H248" s="9">
        <v>4</v>
      </c>
      <c r="I248" s="9">
        <f t="shared" si="12"/>
        <v>12</v>
      </c>
      <c r="J248" s="14" t="str">
        <f t="shared" si="13"/>
        <v>Orta Risk</v>
      </c>
      <c r="K248" s="11" t="s">
        <v>1618</v>
      </c>
      <c r="L248" s="19" t="s">
        <v>16</v>
      </c>
      <c r="M248" s="17" t="s">
        <v>15</v>
      </c>
      <c r="N248" s="21"/>
      <c r="O248" s="21"/>
      <c r="P248" s="9">
        <v>1</v>
      </c>
      <c r="Q248" s="9">
        <v>3</v>
      </c>
      <c r="R248" s="9">
        <f t="shared" si="14"/>
        <v>3</v>
      </c>
      <c r="S248" s="10" t="str">
        <f t="shared" si="15"/>
        <v>Katlanılabilir Riskler</v>
      </c>
      <c r="T248" s="101" t="s">
        <v>2292</v>
      </c>
    </row>
    <row r="249" spans="1:20" ht="132">
      <c r="A249" s="47">
        <v>247</v>
      </c>
      <c r="B249" s="48" t="s">
        <v>2556</v>
      </c>
      <c r="C249" s="22" t="s">
        <v>875</v>
      </c>
      <c r="D249" s="100" t="s">
        <v>442</v>
      </c>
      <c r="E249" s="13" t="s">
        <v>878</v>
      </c>
      <c r="F249" s="8" t="s">
        <v>1562</v>
      </c>
      <c r="G249" s="9">
        <v>2</v>
      </c>
      <c r="H249" s="9">
        <v>4</v>
      </c>
      <c r="I249" s="9">
        <f t="shared" si="12"/>
        <v>8</v>
      </c>
      <c r="J249" s="14" t="str">
        <f t="shared" si="13"/>
        <v>Orta Risk</v>
      </c>
      <c r="K249" s="11" t="s">
        <v>1619</v>
      </c>
      <c r="L249" s="30" t="s">
        <v>2234</v>
      </c>
      <c r="M249" s="17" t="s">
        <v>15</v>
      </c>
      <c r="N249" s="21"/>
      <c r="O249" s="21"/>
      <c r="P249" s="9">
        <v>1</v>
      </c>
      <c r="Q249" s="9">
        <v>3</v>
      </c>
      <c r="R249" s="9">
        <f t="shared" si="14"/>
        <v>3</v>
      </c>
      <c r="S249" s="10" t="str">
        <f t="shared" si="15"/>
        <v>Katlanılabilir Riskler</v>
      </c>
      <c r="T249" s="101" t="s">
        <v>2292</v>
      </c>
    </row>
    <row r="250" spans="1:20" ht="144">
      <c r="A250" s="47">
        <v>248</v>
      </c>
      <c r="B250" s="48" t="s">
        <v>2557</v>
      </c>
      <c r="C250" s="22" t="s">
        <v>875</v>
      </c>
      <c r="D250" s="100" t="s">
        <v>443</v>
      </c>
      <c r="E250" s="13" t="s">
        <v>878</v>
      </c>
      <c r="F250" s="8" t="s">
        <v>2235</v>
      </c>
      <c r="G250" s="9">
        <v>3</v>
      </c>
      <c r="H250" s="9">
        <v>4</v>
      </c>
      <c r="I250" s="9">
        <f t="shared" si="12"/>
        <v>12</v>
      </c>
      <c r="J250" s="14" t="str">
        <f t="shared" si="13"/>
        <v>Orta Risk</v>
      </c>
      <c r="K250" s="11" t="s">
        <v>1620</v>
      </c>
      <c r="L250" s="19" t="s">
        <v>16</v>
      </c>
      <c r="M250" s="17" t="s">
        <v>15</v>
      </c>
      <c r="N250" s="21"/>
      <c r="O250" s="21"/>
      <c r="P250" s="9">
        <v>1</v>
      </c>
      <c r="Q250" s="9">
        <v>3</v>
      </c>
      <c r="R250" s="9">
        <f t="shared" si="14"/>
        <v>3</v>
      </c>
      <c r="S250" s="10" t="str">
        <f t="shared" si="15"/>
        <v>Katlanılabilir Riskler</v>
      </c>
      <c r="T250" s="101" t="s">
        <v>2292</v>
      </c>
    </row>
    <row r="251" spans="1:20" ht="132">
      <c r="A251" s="47">
        <v>249</v>
      </c>
      <c r="B251" s="48" t="s">
        <v>2558</v>
      </c>
      <c r="C251" s="22" t="s">
        <v>875</v>
      </c>
      <c r="D251" s="100" t="s">
        <v>444</v>
      </c>
      <c r="E251" s="13" t="s">
        <v>878</v>
      </c>
      <c r="F251" s="8" t="s">
        <v>1563</v>
      </c>
      <c r="G251" s="9">
        <v>3</v>
      </c>
      <c r="H251" s="9">
        <v>4</v>
      </c>
      <c r="I251" s="9">
        <f t="shared" si="12"/>
        <v>12</v>
      </c>
      <c r="J251" s="14" t="str">
        <f t="shared" si="13"/>
        <v>Orta Risk</v>
      </c>
      <c r="K251" s="11" t="s">
        <v>1621</v>
      </c>
      <c r="L251" s="19" t="s">
        <v>16</v>
      </c>
      <c r="M251" s="17" t="s">
        <v>15</v>
      </c>
      <c r="N251" s="21"/>
      <c r="O251" s="21"/>
      <c r="P251" s="9">
        <v>1</v>
      </c>
      <c r="Q251" s="9">
        <v>3</v>
      </c>
      <c r="R251" s="9">
        <f t="shared" si="14"/>
        <v>3</v>
      </c>
      <c r="S251" s="10" t="str">
        <f t="shared" si="15"/>
        <v>Katlanılabilir Riskler</v>
      </c>
      <c r="T251" s="101" t="s">
        <v>2292</v>
      </c>
    </row>
    <row r="252" spans="1:20" ht="132">
      <c r="A252" s="47">
        <v>250</v>
      </c>
      <c r="B252" s="48" t="s">
        <v>2559</v>
      </c>
      <c r="C252" s="22" t="s">
        <v>875</v>
      </c>
      <c r="D252" s="100" t="s">
        <v>445</v>
      </c>
      <c r="E252" s="13" t="s">
        <v>878</v>
      </c>
      <c r="F252" s="8" t="s">
        <v>1564</v>
      </c>
      <c r="G252" s="9">
        <v>3</v>
      </c>
      <c r="H252" s="9">
        <v>3</v>
      </c>
      <c r="I252" s="9">
        <f t="shared" si="12"/>
        <v>9</v>
      </c>
      <c r="J252" s="14" t="str">
        <f t="shared" si="13"/>
        <v>Orta Risk</v>
      </c>
      <c r="K252" s="11" t="s">
        <v>2236</v>
      </c>
      <c r="L252" s="19" t="s">
        <v>16</v>
      </c>
      <c r="M252" s="17" t="s">
        <v>15</v>
      </c>
      <c r="N252" s="21"/>
      <c r="O252" s="21"/>
      <c r="P252" s="9">
        <v>1</v>
      </c>
      <c r="Q252" s="9">
        <v>3</v>
      </c>
      <c r="R252" s="9">
        <f t="shared" si="14"/>
        <v>3</v>
      </c>
      <c r="S252" s="10" t="str">
        <f t="shared" si="15"/>
        <v>Katlanılabilir Riskler</v>
      </c>
      <c r="T252" s="101" t="s">
        <v>2292</v>
      </c>
    </row>
    <row r="253" spans="1:20" ht="132">
      <c r="A253" s="47">
        <v>251</v>
      </c>
      <c r="B253" s="48" t="s">
        <v>2560</v>
      </c>
      <c r="C253" s="22" t="s">
        <v>875</v>
      </c>
      <c r="D253" s="100" t="s">
        <v>446</v>
      </c>
      <c r="E253" s="13" t="s">
        <v>878</v>
      </c>
      <c r="F253" s="8" t="s">
        <v>1372</v>
      </c>
      <c r="G253" s="9">
        <v>3</v>
      </c>
      <c r="H253" s="9">
        <v>5</v>
      </c>
      <c r="I253" s="9">
        <f t="shared" si="12"/>
        <v>15</v>
      </c>
      <c r="J253" s="14" t="str">
        <f t="shared" si="13"/>
        <v>Yüksek Seviye</v>
      </c>
      <c r="K253" s="11" t="s">
        <v>1622</v>
      </c>
      <c r="L253" s="19" t="s">
        <v>16</v>
      </c>
      <c r="M253" s="17" t="s">
        <v>15</v>
      </c>
      <c r="N253" s="21"/>
      <c r="O253" s="21"/>
      <c r="P253" s="9">
        <v>1</v>
      </c>
      <c r="Q253" s="9">
        <v>3</v>
      </c>
      <c r="R253" s="9">
        <f t="shared" si="14"/>
        <v>3</v>
      </c>
      <c r="S253" s="10" t="str">
        <f t="shared" si="15"/>
        <v>Katlanılabilir Riskler</v>
      </c>
      <c r="T253" s="101" t="s">
        <v>2292</v>
      </c>
    </row>
    <row r="254" spans="1:20" ht="132">
      <c r="A254" s="47">
        <v>252</v>
      </c>
      <c r="B254" s="48" t="s">
        <v>2561</v>
      </c>
      <c r="C254" s="22" t="s">
        <v>875</v>
      </c>
      <c r="D254" s="100" t="s">
        <v>447</v>
      </c>
      <c r="E254" s="13" t="s">
        <v>878</v>
      </c>
      <c r="F254" s="8" t="s">
        <v>1565</v>
      </c>
      <c r="G254" s="9">
        <v>3</v>
      </c>
      <c r="H254" s="9">
        <v>4</v>
      </c>
      <c r="I254" s="9">
        <f t="shared" si="12"/>
        <v>12</v>
      </c>
      <c r="J254" s="14" t="str">
        <f t="shared" si="13"/>
        <v>Orta Risk</v>
      </c>
      <c r="K254" s="11" t="s">
        <v>1623</v>
      </c>
      <c r="L254" s="19" t="s">
        <v>1624</v>
      </c>
      <c r="M254" s="17" t="s">
        <v>15</v>
      </c>
      <c r="N254" s="21"/>
      <c r="O254" s="21"/>
      <c r="P254" s="9">
        <v>1</v>
      </c>
      <c r="Q254" s="9">
        <v>3</v>
      </c>
      <c r="R254" s="9">
        <f t="shared" si="14"/>
        <v>3</v>
      </c>
      <c r="S254" s="10" t="str">
        <f t="shared" si="15"/>
        <v>Katlanılabilir Riskler</v>
      </c>
      <c r="T254" s="101" t="s">
        <v>2292</v>
      </c>
    </row>
    <row r="255" spans="1:20" ht="132">
      <c r="A255" s="47">
        <v>253</v>
      </c>
      <c r="B255" s="48" t="s">
        <v>2562</v>
      </c>
      <c r="C255" s="22" t="s">
        <v>875</v>
      </c>
      <c r="D255" s="100" t="s">
        <v>448</v>
      </c>
      <c r="E255" s="13" t="s">
        <v>878</v>
      </c>
      <c r="F255" s="8" t="s">
        <v>1566</v>
      </c>
      <c r="G255" s="9">
        <v>3</v>
      </c>
      <c r="H255" s="9">
        <v>3</v>
      </c>
      <c r="I255" s="9">
        <f t="shared" si="12"/>
        <v>9</v>
      </c>
      <c r="J255" s="14" t="str">
        <f t="shared" si="13"/>
        <v>Orta Risk</v>
      </c>
      <c r="K255" s="11" t="s">
        <v>1625</v>
      </c>
      <c r="L255" s="19" t="s">
        <v>16</v>
      </c>
      <c r="M255" s="17" t="s">
        <v>15</v>
      </c>
      <c r="N255" s="21"/>
      <c r="O255" s="21"/>
      <c r="P255" s="9">
        <v>1</v>
      </c>
      <c r="Q255" s="9">
        <v>3</v>
      </c>
      <c r="R255" s="9">
        <f t="shared" si="14"/>
        <v>3</v>
      </c>
      <c r="S255" s="10" t="str">
        <f t="shared" si="15"/>
        <v>Katlanılabilir Riskler</v>
      </c>
      <c r="T255" s="101" t="s">
        <v>2292</v>
      </c>
    </row>
    <row r="256" spans="1:20" ht="132">
      <c r="A256" s="47">
        <v>254</v>
      </c>
      <c r="B256" s="48" t="s">
        <v>2563</v>
      </c>
      <c r="C256" s="22" t="s">
        <v>875</v>
      </c>
      <c r="D256" s="104" t="s">
        <v>449</v>
      </c>
      <c r="E256" s="13" t="s">
        <v>878</v>
      </c>
      <c r="F256" s="8" t="s">
        <v>1567</v>
      </c>
      <c r="G256" s="9">
        <v>3</v>
      </c>
      <c r="H256" s="9">
        <v>3</v>
      </c>
      <c r="I256" s="9">
        <f t="shared" si="12"/>
        <v>9</v>
      </c>
      <c r="J256" s="14" t="str">
        <f t="shared" si="13"/>
        <v>Orta Risk</v>
      </c>
      <c r="K256" s="11" t="s">
        <v>1626</v>
      </c>
      <c r="L256" s="19" t="s">
        <v>16</v>
      </c>
      <c r="M256" s="17" t="s">
        <v>15</v>
      </c>
      <c r="N256" s="21"/>
      <c r="O256" s="21"/>
      <c r="P256" s="9">
        <v>1</v>
      </c>
      <c r="Q256" s="9">
        <v>3</v>
      </c>
      <c r="R256" s="9">
        <f t="shared" si="14"/>
        <v>3</v>
      </c>
      <c r="S256" s="10" t="str">
        <f t="shared" si="15"/>
        <v>Katlanılabilir Riskler</v>
      </c>
      <c r="T256" s="101" t="s">
        <v>2292</v>
      </c>
    </row>
    <row r="257" spans="1:20" ht="132.6">
      <c r="A257" s="47">
        <v>255</v>
      </c>
      <c r="B257" s="48" t="s">
        <v>2564</v>
      </c>
      <c r="C257" s="22" t="s">
        <v>895</v>
      </c>
      <c r="D257" s="100" t="s">
        <v>533</v>
      </c>
      <c r="E257" s="13" t="s">
        <v>894</v>
      </c>
      <c r="F257" s="8" t="s">
        <v>1696</v>
      </c>
      <c r="G257" s="9">
        <v>3</v>
      </c>
      <c r="H257" s="9">
        <v>5</v>
      </c>
      <c r="I257" s="9">
        <f t="shared" si="12"/>
        <v>15</v>
      </c>
      <c r="J257" s="14" t="str">
        <f t="shared" si="13"/>
        <v>Yüksek Seviye</v>
      </c>
      <c r="K257" s="11" t="s">
        <v>1803</v>
      </c>
      <c r="L257" s="19" t="s">
        <v>1804</v>
      </c>
      <c r="M257" s="17" t="s">
        <v>15</v>
      </c>
      <c r="N257" s="21"/>
      <c r="O257" s="21"/>
      <c r="P257" s="9">
        <v>1</v>
      </c>
      <c r="Q257" s="9">
        <v>3</v>
      </c>
      <c r="R257" s="9">
        <f t="shared" si="14"/>
        <v>3</v>
      </c>
      <c r="S257" s="10" t="str">
        <f t="shared" si="15"/>
        <v>Katlanılabilir Riskler</v>
      </c>
      <c r="T257" s="101" t="s">
        <v>2292</v>
      </c>
    </row>
    <row r="258" spans="1:20" ht="132.6">
      <c r="A258" s="47">
        <v>256</v>
      </c>
      <c r="B258" s="48" t="s">
        <v>2565</v>
      </c>
      <c r="C258" s="22" t="s">
        <v>895</v>
      </c>
      <c r="D258" s="100" t="s">
        <v>534</v>
      </c>
      <c r="E258" s="13" t="s">
        <v>894</v>
      </c>
      <c r="F258" s="8" t="s">
        <v>1641</v>
      </c>
      <c r="G258" s="9">
        <v>3</v>
      </c>
      <c r="H258" s="9">
        <v>4</v>
      </c>
      <c r="I258" s="9">
        <f t="shared" si="12"/>
        <v>12</v>
      </c>
      <c r="J258" s="14" t="str">
        <f t="shared" si="13"/>
        <v>Orta Risk</v>
      </c>
      <c r="K258" s="12" t="s">
        <v>2154</v>
      </c>
      <c r="L258" s="19" t="s">
        <v>1718</v>
      </c>
      <c r="M258" s="17" t="s">
        <v>15</v>
      </c>
      <c r="N258" s="21"/>
      <c r="O258" s="21"/>
      <c r="P258" s="9">
        <v>1</v>
      </c>
      <c r="Q258" s="9">
        <v>3</v>
      </c>
      <c r="R258" s="9">
        <f t="shared" si="14"/>
        <v>3</v>
      </c>
      <c r="S258" s="10" t="str">
        <f t="shared" si="15"/>
        <v>Katlanılabilir Riskler</v>
      </c>
      <c r="T258" s="101" t="s">
        <v>2292</v>
      </c>
    </row>
    <row r="259" spans="1:20" ht="132">
      <c r="A259" s="47">
        <v>257</v>
      </c>
      <c r="B259" s="48" t="s">
        <v>2571</v>
      </c>
      <c r="C259" s="22" t="s">
        <v>2575</v>
      </c>
      <c r="D259" s="129" t="s">
        <v>2315</v>
      </c>
      <c r="E259" s="13" t="s">
        <v>1497</v>
      </c>
      <c r="F259" s="8" t="s">
        <v>1136</v>
      </c>
      <c r="G259" s="9">
        <v>3</v>
      </c>
      <c r="H259" s="9">
        <v>5</v>
      </c>
      <c r="I259" s="9">
        <f t="shared" ref="I259:I322" si="16">G259*H259</f>
        <v>15</v>
      </c>
      <c r="J259" s="14" t="str">
        <f t="shared" ref="J259:J322" si="17">IF(I259&lt;=1,"Çok Düşük Risk",IF(I259&lt;=6,"Düşük Risk",IF(I259&lt;=12,"Orta Risk",IF(I259&lt;=20,"Yüksek Seviye",IF(I259&lt;=25,"Çok Yüksek Seviye",)))))</f>
        <v>Yüksek Seviye</v>
      </c>
      <c r="K259" s="136" t="s">
        <v>2566</v>
      </c>
      <c r="L259" s="19" t="s">
        <v>1756</v>
      </c>
      <c r="M259" s="17" t="s">
        <v>15</v>
      </c>
      <c r="N259" s="21"/>
      <c r="O259" s="21"/>
      <c r="P259" s="9">
        <v>1</v>
      </c>
      <c r="Q259" s="9">
        <v>3</v>
      </c>
      <c r="R259" s="9">
        <f t="shared" ref="R259:R322" si="18">P259*Q259</f>
        <v>3</v>
      </c>
      <c r="S259" s="10" t="str">
        <f t="shared" ref="S259:S322" si="19">IF(R259&lt;=2,"Önemsiz Riskler",IF(R259&lt;=6,"Katlanılabilir Riskler",IF(R259&lt;=12,"Orta Düzeydeki Riskler",IF(R259&lt;=20,"Önemli Riskler",IF(R259&lt;=25,"Kabul Edilemez Riskler")))))</f>
        <v>Katlanılabilir Riskler</v>
      </c>
      <c r="T259" s="101" t="s">
        <v>2292</v>
      </c>
    </row>
    <row r="260" spans="1:20" ht="132">
      <c r="A260" s="47">
        <v>258</v>
      </c>
      <c r="B260" s="48" t="s">
        <v>2572</v>
      </c>
      <c r="C260" s="22" t="s">
        <v>2575</v>
      </c>
      <c r="D260" s="129" t="s">
        <v>2316</v>
      </c>
      <c r="E260" s="13" t="s">
        <v>1497</v>
      </c>
      <c r="F260" s="8" t="s">
        <v>1136</v>
      </c>
      <c r="G260" s="9">
        <v>3</v>
      </c>
      <c r="H260" s="9">
        <v>3</v>
      </c>
      <c r="I260" s="9">
        <f t="shared" si="16"/>
        <v>9</v>
      </c>
      <c r="J260" s="14" t="str">
        <f t="shared" si="17"/>
        <v>Orta Risk</v>
      </c>
      <c r="K260" s="136" t="s">
        <v>2567</v>
      </c>
      <c r="L260" s="19" t="s">
        <v>1591</v>
      </c>
      <c r="M260" s="17" t="s">
        <v>15</v>
      </c>
      <c r="N260" s="21"/>
      <c r="O260" s="21"/>
      <c r="P260" s="9">
        <v>1</v>
      </c>
      <c r="Q260" s="9">
        <v>3</v>
      </c>
      <c r="R260" s="9">
        <f t="shared" si="18"/>
        <v>3</v>
      </c>
      <c r="S260" s="10" t="str">
        <f t="shared" si="19"/>
        <v>Katlanılabilir Riskler</v>
      </c>
      <c r="T260" s="101" t="s">
        <v>2292</v>
      </c>
    </row>
    <row r="261" spans="1:20" ht="132">
      <c r="A261" s="47">
        <v>259</v>
      </c>
      <c r="B261" s="48" t="s">
        <v>2573</v>
      </c>
      <c r="C261" s="22" t="s">
        <v>2575</v>
      </c>
      <c r="D261" s="129" t="s">
        <v>2317</v>
      </c>
      <c r="E261" s="13" t="s">
        <v>1497</v>
      </c>
      <c r="F261" s="8" t="s">
        <v>1136</v>
      </c>
      <c r="G261" s="9">
        <v>3</v>
      </c>
      <c r="H261" s="9">
        <v>3</v>
      </c>
      <c r="I261" s="9">
        <f t="shared" si="16"/>
        <v>9</v>
      </c>
      <c r="J261" s="14" t="str">
        <f t="shared" si="17"/>
        <v>Orta Risk</v>
      </c>
      <c r="K261" s="136" t="s">
        <v>2568</v>
      </c>
      <c r="L261" s="19" t="s">
        <v>1591</v>
      </c>
      <c r="M261" s="17" t="s">
        <v>15</v>
      </c>
      <c r="N261" s="21"/>
      <c r="O261" s="21"/>
      <c r="P261" s="9">
        <v>1</v>
      </c>
      <c r="Q261" s="9">
        <v>3</v>
      </c>
      <c r="R261" s="9">
        <f t="shared" si="18"/>
        <v>3</v>
      </c>
      <c r="S261" s="10" t="str">
        <f t="shared" si="19"/>
        <v>Katlanılabilir Riskler</v>
      </c>
      <c r="T261" s="101" t="s">
        <v>2292</v>
      </c>
    </row>
    <row r="262" spans="1:20" ht="132">
      <c r="A262" s="47">
        <v>260</v>
      </c>
      <c r="B262" s="48" t="s">
        <v>2574</v>
      </c>
      <c r="C262" s="22" t="s">
        <v>2575</v>
      </c>
      <c r="D262" s="129" t="s">
        <v>2318</v>
      </c>
      <c r="E262" s="13" t="s">
        <v>1497</v>
      </c>
      <c r="F262" s="8" t="s">
        <v>1136</v>
      </c>
      <c r="G262" s="9">
        <v>3</v>
      </c>
      <c r="H262" s="9">
        <v>3</v>
      </c>
      <c r="I262" s="9">
        <f t="shared" si="16"/>
        <v>9</v>
      </c>
      <c r="J262" s="14" t="str">
        <f t="shared" si="17"/>
        <v>Orta Risk</v>
      </c>
      <c r="K262" s="136" t="s">
        <v>2569</v>
      </c>
      <c r="L262" s="19" t="s">
        <v>1591</v>
      </c>
      <c r="M262" s="17" t="s">
        <v>15</v>
      </c>
      <c r="N262" s="21"/>
      <c r="O262" s="21"/>
      <c r="P262" s="9">
        <v>1</v>
      </c>
      <c r="Q262" s="9">
        <v>3</v>
      </c>
      <c r="R262" s="9">
        <f t="shared" si="18"/>
        <v>3</v>
      </c>
      <c r="S262" s="10" t="str">
        <f t="shared" si="19"/>
        <v>Katlanılabilir Riskler</v>
      </c>
      <c r="T262" s="101" t="s">
        <v>2292</v>
      </c>
    </row>
    <row r="263" spans="1:20" ht="142.19999999999999">
      <c r="A263" s="47">
        <v>261</v>
      </c>
      <c r="B263" s="48" t="s">
        <v>2581</v>
      </c>
      <c r="C263" s="22" t="s">
        <v>924</v>
      </c>
      <c r="D263" s="103" t="s">
        <v>2576</v>
      </c>
      <c r="E263" s="13" t="s">
        <v>923</v>
      </c>
      <c r="F263" s="37" t="s">
        <v>1069</v>
      </c>
      <c r="G263" s="9">
        <v>3</v>
      </c>
      <c r="H263" s="9">
        <v>5</v>
      </c>
      <c r="I263" s="9">
        <f t="shared" si="16"/>
        <v>15</v>
      </c>
      <c r="J263" s="14" t="str">
        <f t="shared" si="17"/>
        <v>Yüksek Seviye</v>
      </c>
      <c r="K263" s="38" t="s">
        <v>2577</v>
      </c>
      <c r="L263" s="36" t="s">
        <v>1074</v>
      </c>
      <c r="M263" s="17" t="s">
        <v>15</v>
      </c>
      <c r="N263" s="21"/>
      <c r="O263" s="21"/>
      <c r="P263" s="9">
        <v>1</v>
      </c>
      <c r="Q263" s="9">
        <v>3</v>
      </c>
      <c r="R263" s="9">
        <f t="shared" si="18"/>
        <v>3</v>
      </c>
      <c r="S263" s="10" t="str">
        <f t="shared" si="19"/>
        <v>Katlanılabilir Riskler</v>
      </c>
      <c r="T263" s="101" t="s">
        <v>2292</v>
      </c>
    </row>
    <row r="264" spans="1:20" ht="142.19999999999999">
      <c r="A264" s="47">
        <v>262</v>
      </c>
      <c r="B264" s="48" t="s">
        <v>2582</v>
      </c>
      <c r="C264" s="22" t="s">
        <v>924</v>
      </c>
      <c r="D264" s="106" t="s">
        <v>812</v>
      </c>
      <c r="E264" s="13" t="s">
        <v>923</v>
      </c>
      <c r="F264" s="8" t="s">
        <v>1070</v>
      </c>
      <c r="G264" s="9">
        <v>3</v>
      </c>
      <c r="H264" s="9">
        <v>5</v>
      </c>
      <c r="I264" s="9">
        <f t="shared" si="16"/>
        <v>15</v>
      </c>
      <c r="J264" s="14" t="str">
        <f t="shared" si="17"/>
        <v>Yüksek Seviye</v>
      </c>
      <c r="K264" s="11" t="s">
        <v>1075</v>
      </c>
      <c r="L264" s="36" t="s">
        <v>1074</v>
      </c>
      <c r="M264" s="17" t="s">
        <v>15</v>
      </c>
      <c r="N264" s="21"/>
      <c r="O264" s="21"/>
      <c r="P264" s="9">
        <v>1</v>
      </c>
      <c r="Q264" s="9">
        <v>3</v>
      </c>
      <c r="R264" s="9">
        <f t="shared" si="18"/>
        <v>3</v>
      </c>
      <c r="S264" s="10" t="str">
        <f t="shared" si="19"/>
        <v>Katlanılabilir Riskler</v>
      </c>
      <c r="T264" s="101" t="s">
        <v>2292</v>
      </c>
    </row>
    <row r="265" spans="1:20" ht="142.19999999999999">
      <c r="A265" s="47">
        <v>263</v>
      </c>
      <c r="B265" s="48" t="s">
        <v>2583</v>
      </c>
      <c r="C265" s="22" t="s">
        <v>924</v>
      </c>
      <c r="D265" s="106" t="s">
        <v>813</v>
      </c>
      <c r="E265" s="13" t="s">
        <v>923</v>
      </c>
      <c r="F265" s="8" t="s">
        <v>1071</v>
      </c>
      <c r="G265" s="9">
        <v>3</v>
      </c>
      <c r="H265" s="9">
        <v>5</v>
      </c>
      <c r="I265" s="9">
        <f t="shared" si="16"/>
        <v>15</v>
      </c>
      <c r="J265" s="14" t="str">
        <f t="shared" si="17"/>
        <v>Yüksek Seviye</v>
      </c>
      <c r="K265" s="26" t="s">
        <v>1076</v>
      </c>
      <c r="L265" s="36" t="s">
        <v>1077</v>
      </c>
      <c r="M265" s="17" t="s">
        <v>15</v>
      </c>
      <c r="N265" s="21"/>
      <c r="O265" s="21"/>
      <c r="P265" s="9">
        <v>1</v>
      </c>
      <c r="Q265" s="9">
        <v>3</v>
      </c>
      <c r="R265" s="9">
        <f t="shared" si="18"/>
        <v>3</v>
      </c>
      <c r="S265" s="10" t="str">
        <f t="shared" si="19"/>
        <v>Katlanılabilir Riskler</v>
      </c>
      <c r="T265" s="101" t="s">
        <v>2292</v>
      </c>
    </row>
    <row r="266" spans="1:20" ht="142.19999999999999">
      <c r="A266" s="47">
        <v>264</v>
      </c>
      <c r="B266" s="48" t="s">
        <v>2584</v>
      </c>
      <c r="C266" s="22" t="s">
        <v>924</v>
      </c>
      <c r="D266" s="106" t="s">
        <v>814</v>
      </c>
      <c r="E266" s="13" t="s">
        <v>923</v>
      </c>
      <c r="F266" s="8" t="s">
        <v>1072</v>
      </c>
      <c r="G266" s="9">
        <v>4</v>
      </c>
      <c r="H266" s="9">
        <v>5</v>
      </c>
      <c r="I266" s="9">
        <f t="shared" si="16"/>
        <v>20</v>
      </c>
      <c r="J266" s="14" t="str">
        <f t="shared" si="17"/>
        <v>Yüksek Seviye</v>
      </c>
      <c r="K266" s="26" t="s">
        <v>1078</v>
      </c>
      <c r="L266" s="36" t="s">
        <v>1079</v>
      </c>
      <c r="M266" s="17" t="s">
        <v>15</v>
      </c>
      <c r="N266" s="21"/>
      <c r="O266" s="21"/>
      <c r="P266" s="9">
        <v>1</v>
      </c>
      <c r="Q266" s="9">
        <v>3</v>
      </c>
      <c r="R266" s="9">
        <f t="shared" si="18"/>
        <v>3</v>
      </c>
      <c r="S266" s="10" t="str">
        <f t="shared" si="19"/>
        <v>Katlanılabilir Riskler</v>
      </c>
      <c r="T266" s="101" t="s">
        <v>2292</v>
      </c>
    </row>
    <row r="267" spans="1:20" ht="142.19999999999999">
      <c r="A267" s="47">
        <v>265</v>
      </c>
      <c r="B267" s="48" t="s">
        <v>2585</v>
      </c>
      <c r="C267" s="22" t="s">
        <v>924</v>
      </c>
      <c r="D267" s="108" t="s">
        <v>1503</v>
      </c>
      <c r="E267" s="13" t="s">
        <v>923</v>
      </c>
      <c r="F267" s="8" t="s">
        <v>20</v>
      </c>
      <c r="G267" s="9">
        <v>4</v>
      </c>
      <c r="H267" s="9">
        <v>5</v>
      </c>
      <c r="I267" s="9">
        <f t="shared" si="16"/>
        <v>20</v>
      </c>
      <c r="J267" s="14" t="str">
        <f t="shared" si="17"/>
        <v>Yüksek Seviye</v>
      </c>
      <c r="K267" s="26" t="s">
        <v>1504</v>
      </c>
      <c r="L267" s="36" t="s">
        <v>1074</v>
      </c>
      <c r="M267" s="17" t="s">
        <v>15</v>
      </c>
      <c r="N267" s="21"/>
      <c r="O267" s="21"/>
      <c r="P267" s="9">
        <v>1</v>
      </c>
      <c r="Q267" s="9">
        <v>3</v>
      </c>
      <c r="R267" s="9">
        <f t="shared" si="18"/>
        <v>3</v>
      </c>
      <c r="S267" s="10" t="str">
        <f t="shared" si="19"/>
        <v>Katlanılabilir Riskler</v>
      </c>
      <c r="T267" s="101" t="s">
        <v>2292</v>
      </c>
    </row>
    <row r="268" spans="1:20" ht="142.19999999999999">
      <c r="A268" s="47">
        <v>266</v>
      </c>
      <c r="B268" s="48" t="s">
        <v>2586</v>
      </c>
      <c r="C268" s="22" t="s">
        <v>924</v>
      </c>
      <c r="D268" s="108" t="s">
        <v>2578</v>
      </c>
      <c r="E268" s="13" t="s">
        <v>923</v>
      </c>
      <c r="F268" s="8" t="s">
        <v>20</v>
      </c>
      <c r="G268" s="9">
        <v>3</v>
      </c>
      <c r="H268" s="9">
        <v>5</v>
      </c>
      <c r="I268" s="9">
        <f t="shared" si="16"/>
        <v>15</v>
      </c>
      <c r="J268" s="14" t="str">
        <f t="shared" si="17"/>
        <v>Yüksek Seviye</v>
      </c>
      <c r="K268" s="54" t="s">
        <v>2579</v>
      </c>
      <c r="L268" s="19" t="s">
        <v>21</v>
      </c>
      <c r="M268" s="17" t="s">
        <v>15</v>
      </c>
      <c r="N268" s="21"/>
      <c r="O268" s="21"/>
      <c r="P268" s="9">
        <v>1</v>
      </c>
      <c r="Q268" s="9">
        <v>3</v>
      </c>
      <c r="R268" s="9">
        <f t="shared" si="18"/>
        <v>3</v>
      </c>
      <c r="S268" s="10" t="str">
        <f t="shared" si="19"/>
        <v>Katlanılabilir Riskler</v>
      </c>
      <c r="T268" s="101" t="s">
        <v>2292</v>
      </c>
    </row>
    <row r="269" spans="1:20" ht="142.19999999999999">
      <c r="A269" s="47">
        <v>267</v>
      </c>
      <c r="B269" s="48" t="s">
        <v>2587</v>
      </c>
      <c r="C269" s="22" t="s">
        <v>924</v>
      </c>
      <c r="D269" s="108" t="s">
        <v>1502</v>
      </c>
      <c r="E269" s="13" t="s">
        <v>923</v>
      </c>
      <c r="F269" s="8" t="s">
        <v>20</v>
      </c>
      <c r="G269" s="9">
        <v>3</v>
      </c>
      <c r="H269" s="9">
        <v>5</v>
      </c>
      <c r="I269" s="9">
        <f t="shared" si="16"/>
        <v>15</v>
      </c>
      <c r="J269" s="14" t="str">
        <f t="shared" si="17"/>
        <v>Yüksek Seviye</v>
      </c>
      <c r="K269" s="54" t="s">
        <v>1505</v>
      </c>
      <c r="L269" s="19" t="s">
        <v>16</v>
      </c>
      <c r="M269" s="17" t="s">
        <v>15</v>
      </c>
      <c r="N269" s="21"/>
      <c r="O269" s="21"/>
      <c r="P269" s="9">
        <v>1</v>
      </c>
      <c r="Q269" s="9">
        <v>3</v>
      </c>
      <c r="R269" s="9">
        <f t="shared" si="18"/>
        <v>3</v>
      </c>
      <c r="S269" s="10" t="str">
        <f t="shared" si="19"/>
        <v>Katlanılabilir Riskler</v>
      </c>
      <c r="T269" s="101" t="s">
        <v>2292</v>
      </c>
    </row>
    <row r="270" spans="1:20" ht="142.19999999999999">
      <c r="A270" s="47">
        <v>268</v>
      </c>
      <c r="B270" s="48" t="s">
        <v>2588</v>
      </c>
      <c r="C270" s="22" t="s">
        <v>924</v>
      </c>
      <c r="D270" s="100" t="s">
        <v>1506</v>
      </c>
      <c r="E270" s="13" t="s">
        <v>923</v>
      </c>
      <c r="F270" s="8" t="s">
        <v>20</v>
      </c>
      <c r="G270" s="9">
        <v>3</v>
      </c>
      <c r="H270" s="9">
        <v>4</v>
      </c>
      <c r="I270" s="9">
        <f t="shared" si="16"/>
        <v>12</v>
      </c>
      <c r="J270" s="14" t="str">
        <f t="shared" si="17"/>
        <v>Orta Risk</v>
      </c>
      <c r="K270" s="11" t="s">
        <v>1507</v>
      </c>
      <c r="L270" s="19" t="s">
        <v>21</v>
      </c>
      <c r="M270" s="17" t="s">
        <v>15</v>
      </c>
      <c r="N270" s="21"/>
      <c r="O270" s="21"/>
      <c r="P270" s="9">
        <v>1</v>
      </c>
      <c r="Q270" s="9">
        <v>3</v>
      </c>
      <c r="R270" s="9">
        <f t="shared" si="18"/>
        <v>3</v>
      </c>
      <c r="S270" s="10" t="str">
        <f t="shared" si="19"/>
        <v>Katlanılabilir Riskler</v>
      </c>
      <c r="T270" s="101" t="s">
        <v>2292</v>
      </c>
    </row>
    <row r="271" spans="1:20" ht="142.19999999999999">
      <c r="A271" s="47">
        <v>269</v>
      </c>
      <c r="B271" s="48" t="s">
        <v>2589</v>
      </c>
      <c r="C271" s="22" t="s">
        <v>924</v>
      </c>
      <c r="D271" s="100" t="s">
        <v>1501</v>
      </c>
      <c r="E271" s="13" t="s">
        <v>923</v>
      </c>
      <c r="F271" s="8" t="s">
        <v>20</v>
      </c>
      <c r="G271" s="9">
        <v>3</v>
      </c>
      <c r="H271" s="9">
        <v>4</v>
      </c>
      <c r="I271" s="9">
        <f t="shared" si="16"/>
        <v>12</v>
      </c>
      <c r="J271" s="14" t="str">
        <f t="shared" si="17"/>
        <v>Orta Risk</v>
      </c>
      <c r="K271" s="11" t="s">
        <v>1973</v>
      </c>
      <c r="L271" s="19" t="s">
        <v>21</v>
      </c>
      <c r="M271" s="17" t="s">
        <v>15</v>
      </c>
      <c r="N271" s="21"/>
      <c r="O271" s="21"/>
      <c r="P271" s="9">
        <v>1</v>
      </c>
      <c r="Q271" s="9">
        <v>3</v>
      </c>
      <c r="R271" s="9">
        <f t="shared" si="18"/>
        <v>3</v>
      </c>
      <c r="S271" s="10" t="str">
        <f t="shared" si="19"/>
        <v>Katlanılabilir Riskler</v>
      </c>
      <c r="T271" s="101" t="s">
        <v>2292</v>
      </c>
    </row>
    <row r="272" spans="1:20" ht="142.19999999999999">
      <c r="A272" s="47">
        <v>270</v>
      </c>
      <c r="B272" s="48" t="s">
        <v>2590</v>
      </c>
      <c r="C272" s="22" t="s">
        <v>924</v>
      </c>
      <c r="D272" s="100" t="s">
        <v>1500</v>
      </c>
      <c r="E272" s="13" t="s">
        <v>923</v>
      </c>
      <c r="F272" s="8" t="s">
        <v>1972</v>
      </c>
      <c r="G272" s="9">
        <v>3</v>
      </c>
      <c r="H272" s="9">
        <v>5</v>
      </c>
      <c r="I272" s="9">
        <f t="shared" si="16"/>
        <v>15</v>
      </c>
      <c r="J272" s="14" t="str">
        <f t="shared" si="17"/>
        <v>Yüksek Seviye</v>
      </c>
      <c r="K272" s="11" t="s">
        <v>2580</v>
      </c>
      <c r="L272" s="19" t="s">
        <v>1974</v>
      </c>
      <c r="M272" s="17" t="s">
        <v>15</v>
      </c>
      <c r="N272" s="21"/>
      <c r="O272" s="21"/>
      <c r="P272" s="9">
        <v>1</v>
      </c>
      <c r="Q272" s="9">
        <v>3</v>
      </c>
      <c r="R272" s="9">
        <f t="shared" si="18"/>
        <v>3</v>
      </c>
      <c r="S272" s="10" t="str">
        <f t="shared" si="19"/>
        <v>Katlanılabilir Riskler</v>
      </c>
      <c r="T272" s="101" t="s">
        <v>2292</v>
      </c>
    </row>
    <row r="273" spans="1:20" ht="132">
      <c r="A273" s="47">
        <v>271</v>
      </c>
      <c r="B273" s="48" t="s">
        <v>2598</v>
      </c>
      <c r="C273" s="22" t="s">
        <v>34</v>
      </c>
      <c r="D273" s="100" t="s">
        <v>361</v>
      </c>
      <c r="E273" s="13" t="s">
        <v>39</v>
      </c>
      <c r="F273" s="8" t="s">
        <v>971</v>
      </c>
      <c r="G273" s="9">
        <v>3</v>
      </c>
      <c r="H273" s="9">
        <v>4</v>
      </c>
      <c r="I273" s="9">
        <f t="shared" si="16"/>
        <v>12</v>
      </c>
      <c r="J273" s="14" t="str">
        <f t="shared" si="17"/>
        <v>Orta Risk</v>
      </c>
      <c r="K273" s="51" t="s">
        <v>1521</v>
      </c>
      <c r="L273" s="52" t="s">
        <v>994</v>
      </c>
      <c r="M273" s="17" t="s">
        <v>1522</v>
      </c>
      <c r="N273" s="21"/>
      <c r="O273" s="21"/>
      <c r="P273" s="9">
        <v>1</v>
      </c>
      <c r="Q273" s="9">
        <v>3</v>
      </c>
      <c r="R273" s="9">
        <f t="shared" si="18"/>
        <v>3</v>
      </c>
      <c r="S273" s="10" t="str">
        <f t="shared" si="19"/>
        <v>Katlanılabilir Riskler</v>
      </c>
      <c r="T273" s="101" t="s">
        <v>2292</v>
      </c>
    </row>
    <row r="274" spans="1:20" ht="132">
      <c r="A274" s="47">
        <v>272</v>
      </c>
      <c r="B274" s="48" t="s">
        <v>2599</v>
      </c>
      <c r="C274" s="22" t="s">
        <v>34</v>
      </c>
      <c r="D274" s="100" t="s">
        <v>2596</v>
      </c>
      <c r="E274" s="13" t="s">
        <v>39</v>
      </c>
      <c r="F274" s="8" t="s">
        <v>972</v>
      </c>
      <c r="G274" s="9">
        <v>3</v>
      </c>
      <c r="H274" s="9">
        <v>5</v>
      </c>
      <c r="I274" s="9">
        <f t="shared" si="16"/>
        <v>15</v>
      </c>
      <c r="J274" s="14" t="str">
        <f t="shared" si="17"/>
        <v>Yüksek Seviye</v>
      </c>
      <c r="K274" s="11" t="s">
        <v>2597</v>
      </c>
      <c r="L274" s="19" t="s">
        <v>973</v>
      </c>
      <c r="M274" s="17" t="s">
        <v>1522</v>
      </c>
      <c r="N274" s="21"/>
      <c r="O274" s="21"/>
      <c r="P274" s="9">
        <v>1</v>
      </c>
      <c r="Q274" s="9">
        <v>3</v>
      </c>
      <c r="R274" s="9">
        <f t="shared" si="18"/>
        <v>3</v>
      </c>
      <c r="S274" s="10" t="str">
        <f t="shared" si="19"/>
        <v>Katlanılabilir Riskler</v>
      </c>
      <c r="T274" s="101" t="s">
        <v>2292</v>
      </c>
    </row>
    <row r="275" spans="1:20" ht="132">
      <c r="A275" s="47">
        <v>273</v>
      </c>
      <c r="B275" s="48" t="s">
        <v>2600</v>
      </c>
      <c r="C275" s="22" t="s">
        <v>34</v>
      </c>
      <c r="D275" s="100" t="s">
        <v>315</v>
      </c>
      <c r="E275" s="13" t="s">
        <v>39</v>
      </c>
      <c r="F275" s="8" t="s">
        <v>974</v>
      </c>
      <c r="G275" s="9">
        <v>3</v>
      </c>
      <c r="H275" s="9">
        <v>5</v>
      </c>
      <c r="I275" s="9">
        <f t="shared" si="16"/>
        <v>15</v>
      </c>
      <c r="J275" s="14" t="str">
        <f t="shared" si="17"/>
        <v>Yüksek Seviye</v>
      </c>
      <c r="K275" s="11" t="s">
        <v>975</v>
      </c>
      <c r="L275" s="19" t="s">
        <v>976</v>
      </c>
      <c r="M275" s="17" t="s">
        <v>1522</v>
      </c>
      <c r="N275" s="21"/>
      <c r="O275" s="21"/>
      <c r="P275" s="9">
        <v>1</v>
      </c>
      <c r="Q275" s="9">
        <v>3</v>
      </c>
      <c r="R275" s="9">
        <f t="shared" si="18"/>
        <v>3</v>
      </c>
      <c r="S275" s="10" t="str">
        <f t="shared" si="19"/>
        <v>Katlanılabilir Riskler</v>
      </c>
      <c r="T275" s="101" t="s">
        <v>2292</v>
      </c>
    </row>
    <row r="276" spans="1:20" ht="132">
      <c r="A276" s="47">
        <v>274</v>
      </c>
      <c r="B276" s="48" t="s">
        <v>2601</v>
      </c>
      <c r="C276" s="22" t="s">
        <v>34</v>
      </c>
      <c r="D276" s="100" t="s">
        <v>251</v>
      </c>
      <c r="E276" s="13" t="s">
        <v>39</v>
      </c>
      <c r="F276" s="8" t="s">
        <v>974</v>
      </c>
      <c r="G276" s="9">
        <v>3</v>
      </c>
      <c r="H276" s="9">
        <v>4</v>
      </c>
      <c r="I276" s="9">
        <f t="shared" si="16"/>
        <v>12</v>
      </c>
      <c r="J276" s="14" t="str">
        <f t="shared" si="17"/>
        <v>Orta Risk</v>
      </c>
      <c r="K276" s="11" t="s">
        <v>977</v>
      </c>
      <c r="L276" s="19" t="s">
        <v>976</v>
      </c>
      <c r="M276" s="17" t="s">
        <v>1522</v>
      </c>
      <c r="N276" s="21"/>
      <c r="O276" s="21"/>
      <c r="P276" s="9">
        <v>1</v>
      </c>
      <c r="Q276" s="9">
        <v>3</v>
      </c>
      <c r="R276" s="9">
        <f t="shared" si="18"/>
        <v>3</v>
      </c>
      <c r="S276" s="10" t="str">
        <f t="shared" si="19"/>
        <v>Katlanılabilir Riskler</v>
      </c>
      <c r="T276" s="101" t="s">
        <v>2292</v>
      </c>
    </row>
    <row r="277" spans="1:20" ht="132">
      <c r="A277" s="47">
        <v>275</v>
      </c>
      <c r="B277" s="48" t="s">
        <v>2602</v>
      </c>
      <c r="C277" s="22" t="s">
        <v>34</v>
      </c>
      <c r="D277" s="100" t="s">
        <v>252</v>
      </c>
      <c r="E277" s="13" t="s">
        <v>39</v>
      </c>
      <c r="F277" s="8" t="s">
        <v>978</v>
      </c>
      <c r="G277" s="9">
        <v>3</v>
      </c>
      <c r="H277" s="9">
        <v>4</v>
      </c>
      <c r="I277" s="9">
        <f t="shared" si="16"/>
        <v>12</v>
      </c>
      <c r="J277" s="14" t="str">
        <f t="shared" si="17"/>
        <v>Orta Risk</v>
      </c>
      <c r="K277" s="11" t="s">
        <v>979</v>
      </c>
      <c r="L277" s="19" t="s">
        <v>980</v>
      </c>
      <c r="M277" s="17" t="s">
        <v>1522</v>
      </c>
      <c r="N277" s="21"/>
      <c r="O277" s="21"/>
      <c r="P277" s="9">
        <v>1</v>
      </c>
      <c r="Q277" s="9">
        <v>3</v>
      </c>
      <c r="R277" s="9">
        <f t="shared" si="18"/>
        <v>3</v>
      </c>
      <c r="S277" s="10" t="str">
        <f t="shared" si="19"/>
        <v>Katlanılabilir Riskler</v>
      </c>
      <c r="T277" s="101" t="s">
        <v>2292</v>
      </c>
    </row>
    <row r="278" spans="1:20" ht="132">
      <c r="A278" s="47">
        <v>276</v>
      </c>
      <c r="B278" s="48" t="s">
        <v>2603</v>
      </c>
      <c r="C278" s="22" t="s">
        <v>34</v>
      </c>
      <c r="D278" s="100" t="s">
        <v>362</v>
      </c>
      <c r="E278" s="13" t="s">
        <v>39</v>
      </c>
      <c r="F278" s="8" t="s">
        <v>982</v>
      </c>
      <c r="G278" s="9">
        <v>4</v>
      </c>
      <c r="H278" s="9">
        <v>5</v>
      </c>
      <c r="I278" s="9">
        <f t="shared" si="16"/>
        <v>20</v>
      </c>
      <c r="J278" s="14" t="str">
        <f t="shared" si="17"/>
        <v>Yüksek Seviye</v>
      </c>
      <c r="K278" s="11" t="s">
        <v>981</v>
      </c>
      <c r="L278" s="19" t="s">
        <v>983</v>
      </c>
      <c r="M278" s="17" t="s">
        <v>1522</v>
      </c>
      <c r="N278" s="21"/>
      <c r="O278" s="21"/>
      <c r="P278" s="9">
        <v>1</v>
      </c>
      <c r="Q278" s="9">
        <v>3</v>
      </c>
      <c r="R278" s="9">
        <f t="shared" si="18"/>
        <v>3</v>
      </c>
      <c r="S278" s="10" t="str">
        <f t="shared" si="19"/>
        <v>Katlanılabilir Riskler</v>
      </c>
      <c r="T278" s="101" t="s">
        <v>2292</v>
      </c>
    </row>
    <row r="279" spans="1:20" ht="132">
      <c r="A279" s="47">
        <v>277</v>
      </c>
      <c r="B279" s="48" t="s">
        <v>2604</v>
      </c>
      <c r="C279" s="22" t="s">
        <v>34</v>
      </c>
      <c r="D279" s="100" t="s">
        <v>363</v>
      </c>
      <c r="E279" s="13" t="s">
        <v>39</v>
      </c>
      <c r="F279" s="8" t="s">
        <v>984</v>
      </c>
      <c r="G279" s="9">
        <v>3</v>
      </c>
      <c r="H279" s="9">
        <v>4</v>
      </c>
      <c r="I279" s="9">
        <f t="shared" si="16"/>
        <v>12</v>
      </c>
      <c r="J279" s="14" t="str">
        <f t="shared" si="17"/>
        <v>Orta Risk</v>
      </c>
      <c r="K279" s="11" t="s">
        <v>985</v>
      </c>
      <c r="L279" s="19" t="s">
        <v>986</v>
      </c>
      <c r="M279" s="17" t="s">
        <v>1522</v>
      </c>
      <c r="N279" s="21"/>
      <c r="O279" s="21"/>
      <c r="P279" s="9">
        <v>1</v>
      </c>
      <c r="Q279" s="9">
        <v>3</v>
      </c>
      <c r="R279" s="9">
        <f t="shared" si="18"/>
        <v>3</v>
      </c>
      <c r="S279" s="10" t="str">
        <f t="shared" si="19"/>
        <v>Katlanılabilir Riskler</v>
      </c>
      <c r="T279" s="101" t="s">
        <v>2292</v>
      </c>
    </row>
    <row r="280" spans="1:20" ht="132">
      <c r="A280" s="47">
        <v>278</v>
      </c>
      <c r="B280" s="48" t="s">
        <v>2605</v>
      </c>
      <c r="C280" s="22" t="s">
        <v>34</v>
      </c>
      <c r="D280" s="100" t="s">
        <v>364</v>
      </c>
      <c r="E280" s="13" t="s">
        <v>39</v>
      </c>
      <c r="F280" s="8" t="s">
        <v>987</v>
      </c>
      <c r="G280" s="9">
        <v>3</v>
      </c>
      <c r="H280" s="9">
        <v>3</v>
      </c>
      <c r="I280" s="9">
        <f t="shared" si="16"/>
        <v>9</v>
      </c>
      <c r="J280" s="14" t="str">
        <f t="shared" si="17"/>
        <v>Orta Risk</v>
      </c>
      <c r="K280" s="11" t="s">
        <v>988</v>
      </c>
      <c r="L280" s="19" t="s">
        <v>989</v>
      </c>
      <c r="M280" s="17" t="s">
        <v>1522</v>
      </c>
      <c r="N280" s="21"/>
      <c r="O280" s="21"/>
      <c r="P280" s="9">
        <v>1</v>
      </c>
      <c r="Q280" s="9">
        <v>3</v>
      </c>
      <c r="R280" s="9">
        <f t="shared" si="18"/>
        <v>3</v>
      </c>
      <c r="S280" s="10" t="str">
        <f t="shared" si="19"/>
        <v>Katlanılabilir Riskler</v>
      </c>
      <c r="T280" s="101" t="s">
        <v>2292</v>
      </c>
    </row>
    <row r="281" spans="1:20" ht="132">
      <c r="A281" s="47">
        <v>279</v>
      </c>
      <c r="B281" s="48" t="s">
        <v>2606</v>
      </c>
      <c r="C281" s="22" t="s">
        <v>34</v>
      </c>
      <c r="D281" s="100" t="s">
        <v>365</v>
      </c>
      <c r="E281" s="13" t="s">
        <v>39</v>
      </c>
      <c r="F281" s="8" t="s">
        <v>993</v>
      </c>
      <c r="G281" s="9">
        <v>5</v>
      </c>
      <c r="H281" s="9">
        <v>3</v>
      </c>
      <c r="I281" s="9">
        <f t="shared" si="16"/>
        <v>15</v>
      </c>
      <c r="J281" s="14" t="str">
        <f t="shared" si="17"/>
        <v>Yüksek Seviye</v>
      </c>
      <c r="K281" s="11" t="s">
        <v>995</v>
      </c>
      <c r="L281" s="52" t="s">
        <v>994</v>
      </c>
      <c r="M281" s="17" t="s">
        <v>1522</v>
      </c>
      <c r="N281" s="21"/>
      <c r="O281" s="21"/>
      <c r="P281" s="9">
        <v>1</v>
      </c>
      <c r="Q281" s="9">
        <v>3</v>
      </c>
      <c r="R281" s="9">
        <f t="shared" si="18"/>
        <v>3</v>
      </c>
      <c r="S281" s="10" t="str">
        <f t="shared" si="19"/>
        <v>Katlanılabilir Riskler</v>
      </c>
      <c r="T281" s="101" t="s">
        <v>2292</v>
      </c>
    </row>
    <row r="282" spans="1:20" ht="132">
      <c r="A282" s="47">
        <v>280</v>
      </c>
      <c r="B282" s="48" t="s">
        <v>2607</v>
      </c>
      <c r="C282" s="22" t="s">
        <v>34</v>
      </c>
      <c r="D282" s="100" t="s">
        <v>990</v>
      </c>
      <c r="E282" s="13" t="s">
        <v>39</v>
      </c>
      <c r="F282" s="8" t="s">
        <v>991</v>
      </c>
      <c r="G282" s="9">
        <v>4</v>
      </c>
      <c r="H282" s="9">
        <v>5</v>
      </c>
      <c r="I282" s="9">
        <f t="shared" si="16"/>
        <v>20</v>
      </c>
      <c r="J282" s="14" t="str">
        <f t="shared" si="17"/>
        <v>Yüksek Seviye</v>
      </c>
      <c r="K282" s="11" t="s">
        <v>992</v>
      </c>
      <c r="L282" s="19" t="s">
        <v>973</v>
      </c>
      <c r="M282" s="17" t="s">
        <v>1522</v>
      </c>
      <c r="N282" s="21"/>
      <c r="O282" s="21"/>
      <c r="P282" s="9">
        <v>1</v>
      </c>
      <c r="Q282" s="9">
        <v>3</v>
      </c>
      <c r="R282" s="9">
        <f t="shared" si="18"/>
        <v>3</v>
      </c>
      <c r="S282" s="10" t="str">
        <f t="shared" si="19"/>
        <v>Katlanılabilir Riskler</v>
      </c>
      <c r="T282" s="101" t="s">
        <v>2292</v>
      </c>
    </row>
    <row r="283" spans="1:20" ht="132">
      <c r="A283" s="47">
        <v>281</v>
      </c>
      <c r="B283" s="48" t="s">
        <v>2608</v>
      </c>
      <c r="C283" s="22" t="s">
        <v>34</v>
      </c>
      <c r="D283" s="100" t="s">
        <v>366</v>
      </c>
      <c r="E283" s="13" t="s">
        <v>39</v>
      </c>
      <c r="F283" s="8" t="s">
        <v>996</v>
      </c>
      <c r="G283" s="9">
        <v>3</v>
      </c>
      <c r="H283" s="9">
        <v>4</v>
      </c>
      <c r="I283" s="9">
        <f t="shared" si="16"/>
        <v>12</v>
      </c>
      <c r="J283" s="14" t="str">
        <f t="shared" si="17"/>
        <v>Orta Risk</v>
      </c>
      <c r="K283" s="11" t="s">
        <v>997</v>
      </c>
      <c r="L283" s="52" t="s">
        <v>994</v>
      </c>
      <c r="M283" s="17" t="s">
        <v>1522</v>
      </c>
      <c r="N283" s="21"/>
      <c r="O283" s="21"/>
      <c r="P283" s="9">
        <v>1</v>
      </c>
      <c r="Q283" s="9">
        <v>3</v>
      </c>
      <c r="R283" s="9">
        <f t="shared" si="18"/>
        <v>3</v>
      </c>
      <c r="S283" s="10" t="str">
        <f t="shared" si="19"/>
        <v>Katlanılabilir Riskler</v>
      </c>
      <c r="T283" s="101" t="s">
        <v>2292</v>
      </c>
    </row>
    <row r="284" spans="1:20" ht="132">
      <c r="A284" s="47">
        <v>282</v>
      </c>
      <c r="B284" s="48" t="s">
        <v>2609</v>
      </c>
      <c r="C284" s="22" t="s">
        <v>34</v>
      </c>
      <c r="D284" s="100" t="s">
        <v>367</v>
      </c>
      <c r="E284" s="13" t="s">
        <v>39</v>
      </c>
      <c r="F284" s="8" t="s">
        <v>1007</v>
      </c>
      <c r="G284" s="9">
        <v>3</v>
      </c>
      <c r="H284" s="9">
        <v>4</v>
      </c>
      <c r="I284" s="9">
        <f t="shared" si="16"/>
        <v>12</v>
      </c>
      <c r="J284" s="14" t="str">
        <f t="shared" si="17"/>
        <v>Orta Risk</v>
      </c>
      <c r="K284" s="11" t="s">
        <v>1008</v>
      </c>
      <c r="L284" s="52" t="s">
        <v>994</v>
      </c>
      <c r="M284" s="17" t="s">
        <v>1522</v>
      </c>
      <c r="N284" s="21"/>
      <c r="O284" s="21"/>
      <c r="P284" s="9">
        <v>1</v>
      </c>
      <c r="Q284" s="9">
        <v>3</v>
      </c>
      <c r="R284" s="9">
        <f t="shared" si="18"/>
        <v>3</v>
      </c>
      <c r="S284" s="10" t="str">
        <f t="shared" si="19"/>
        <v>Katlanılabilir Riskler</v>
      </c>
      <c r="T284" s="101" t="s">
        <v>2292</v>
      </c>
    </row>
    <row r="285" spans="1:20" ht="132">
      <c r="A285" s="47">
        <v>283</v>
      </c>
      <c r="B285" s="48" t="s">
        <v>2610</v>
      </c>
      <c r="C285" s="22" t="s">
        <v>34</v>
      </c>
      <c r="D285" s="100" t="s">
        <v>368</v>
      </c>
      <c r="E285" s="13" t="s">
        <v>39</v>
      </c>
      <c r="F285" s="8" t="s">
        <v>1003</v>
      </c>
      <c r="G285" s="9">
        <v>3</v>
      </c>
      <c r="H285" s="9">
        <v>4</v>
      </c>
      <c r="I285" s="9">
        <f t="shared" si="16"/>
        <v>12</v>
      </c>
      <c r="J285" s="14" t="str">
        <f t="shared" si="17"/>
        <v>Orta Risk</v>
      </c>
      <c r="K285" s="11" t="s">
        <v>1005</v>
      </c>
      <c r="L285" s="52" t="s">
        <v>994</v>
      </c>
      <c r="M285" s="17" t="s">
        <v>1522</v>
      </c>
      <c r="N285" s="21"/>
      <c r="O285" s="21"/>
      <c r="P285" s="9">
        <v>1</v>
      </c>
      <c r="Q285" s="9">
        <v>3</v>
      </c>
      <c r="R285" s="9">
        <f t="shared" si="18"/>
        <v>3</v>
      </c>
      <c r="S285" s="10" t="str">
        <f t="shared" si="19"/>
        <v>Katlanılabilir Riskler</v>
      </c>
      <c r="T285" s="101" t="s">
        <v>2292</v>
      </c>
    </row>
    <row r="286" spans="1:20" ht="132">
      <c r="A286" s="47">
        <v>284</v>
      </c>
      <c r="B286" s="48" t="s">
        <v>2611</v>
      </c>
      <c r="C286" s="22" t="s">
        <v>34</v>
      </c>
      <c r="D286" s="100" t="s">
        <v>359</v>
      </c>
      <c r="E286" s="13" t="s">
        <v>39</v>
      </c>
      <c r="F286" s="8" t="s">
        <v>1004</v>
      </c>
      <c r="G286" s="9">
        <v>3</v>
      </c>
      <c r="H286" s="9">
        <v>5</v>
      </c>
      <c r="I286" s="9">
        <f t="shared" si="16"/>
        <v>15</v>
      </c>
      <c r="J286" s="14" t="str">
        <f t="shared" si="17"/>
        <v>Yüksek Seviye</v>
      </c>
      <c r="K286" s="11" t="s">
        <v>1006</v>
      </c>
      <c r="L286" s="19" t="s">
        <v>983</v>
      </c>
      <c r="M286" s="17" t="s">
        <v>1522</v>
      </c>
      <c r="N286" s="21"/>
      <c r="O286" s="21"/>
      <c r="P286" s="9">
        <v>1</v>
      </c>
      <c r="Q286" s="9">
        <v>3</v>
      </c>
      <c r="R286" s="9">
        <f t="shared" si="18"/>
        <v>3</v>
      </c>
      <c r="S286" s="10" t="str">
        <f t="shared" si="19"/>
        <v>Katlanılabilir Riskler</v>
      </c>
      <c r="T286" s="101" t="s">
        <v>2292</v>
      </c>
    </row>
    <row r="287" spans="1:20" ht="132">
      <c r="A287" s="47">
        <v>285</v>
      </c>
      <c r="B287" s="48" t="s">
        <v>2613</v>
      </c>
      <c r="C287" s="22" t="s">
        <v>902</v>
      </c>
      <c r="D287" s="100" t="s">
        <v>632</v>
      </c>
      <c r="E287" s="13" t="s">
        <v>903</v>
      </c>
      <c r="F287" s="8" t="s">
        <v>2029</v>
      </c>
      <c r="G287" s="9">
        <v>3</v>
      </c>
      <c r="H287" s="9">
        <v>5</v>
      </c>
      <c r="I287" s="9">
        <f t="shared" si="16"/>
        <v>15</v>
      </c>
      <c r="J287" s="14" t="str">
        <f t="shared" si="17"/>
        <v>Yüksek Seviye</v>
      </c>
      <c r="K287" s="11" t="s">
        <v>2116</v>
      </c>
      <c r="L287" s="19" t="s">
        <v>968</v>
      </c>
      <c r="M287" s="17" t="s">
        <v>15</v>
      </c>
      <c r="N287" s="21"/>
      <c r="O287" s="21"/>
      <c r="P287" s="9">
        <v>1</v>
      </c>
      <c r="Q287" s="9">
        <v>3</v>
      </c>
      <c r="R287" s="9">
        <f t="shared" si="18"/>
        <v>3</v>
      </c>
      <c r="S287" s="10" t="str">
        <f t="shared" si="19"/>
        <v>Katlanılabilir Riskler</v>
      </c>
      <c r="T287" s="101" t="s">
        <v>2292</v>
      </c>
    </row>
    <row r="288" spans="1:20" ht="132">
      <c r="A288" s="47">
        <v>286</v>
      </c>
      <c r="B288" s="48" t="s">
        <v>2614</v>
      </c>
      <c r="C288" s="22" t="s">
        <v>902</v>
      </c>
      <c r="D288" s="100" t="s">
        <v>633</v>
      </c>
      <c r="E288" s="13" t="s">
        <v>903</v>
      </c>
      <c r="F288" s="8" t="s">
        <v>2023</v>
      </c>
      <c r="G288" s="9">
        <v>3</v>
      </c>
      <c r="H288" s="9">
        <v>4</v>
      </c>
      <c r="I288" s="9">
        <f t="shared" si="16"/>
        <v>12</v>
      </c>
      <c r="J288" s="14" t="str">
        <f t="shared" si="17"/>
        <v>Orta Risk</v>
      </c>
      <c r="K288" s="11" t="s">
        <v>2117</v>
      </c>
      <c r="L288" s="19" t="s">
        <v>2037</v>
      </c>
      <c r="M288" s="17" t="s">
        <v>15</v>
      </c>
      <c r="N288" s="21"/>
      <c r="O288" s="21"/>
      <c r="P288" s="9">
        <v>1</v>
      </c>
      <c r="Q288" s="9">
        <v>3</v>
      </c>
      <c r="R288" s="9">
        <f t="shared" si="18"/>
        <v>3</v>
      </c>
      <c r="S288" s="10" t="str">
        <f t="shared" si="19"/>
        <v>Katlanılabilir Riskler</v>
      </c>
      <c r="T288" s="101" t="s">
        <v>2292</v>
      </c>
    </row>
    <row r="289" spans="1:20" ht="132">
      <c r="A289" s="47">
        <v>287</v>
      </c>
      <c r="B289" s="48" t="s">
        <v>2615</v>
      </c>
      <c r="C289" s="22" t="s">
        <v>902</v>
      </c>
      <c r="D289" s="100" t="s">
        <v>634</v>
      </c>
      <c r="E289" s="13" t="s">
        <v>903</v>
      </c>
      <c r="F289" s="8" t="s">
        <v>2023</v>
      </c>
      <c r="G289" s="9">
        <v>3</v>
      </c>
      <c r="H289" s="9">
        <v>4</v>
      </c>
      <c r="I289" s="9">
        <f t="shared" si="16"/>
        <v>12</v>
      </c>
      <c r="J289" s="14" t="str">
        <f t="shared" si="17"/>
        <v>Orta Risk</v>
      </c>
      <c r="K289" s="12" t="s">
        <v>2157</v>
      </c>
      <c r="L289" s="19" t="s">
        <v>2037</v>
      </c>
      <c r="M289" s="17" t="s">
        <v>15</v>
      </c>
      <c r="N289" s="21"/>
      <c r="O289" s="21"/>
      <c r="P289" s="9">
        <v>1</v>
      </c>
      <c r="Q289" s="9">
        <v>3</v>
      </c>
      <c r="R289" s="9">
        <f t="shared" si="18"/>
        <v>3</v>
      </c>
      <c r="S289" s="10" t="str">
        <f t="shared" si="19"/>
        <v>Katlanılabilir Riskler</v>
      </c>
      <c r="T289" s="101" t="s">
        <v>2292</v>
      </c>
    </row>
    <row r="290" spans="1:20" ht="132">
      <c r="A290" s="47">
        <v>288</v>
      </c>
      <c r="B290" s="48" t="s">
        <v>2616</v>
      </c>
      <c r="C290" s="22" t="s">
        <v>902</v>
      </c>
      <c r="D290" s="100" t="s">
        <v>635</v>
      </c>
      <c r="E290" s="13" t="s">
        <v>903</v>
      </c>
      <c r="F290" s="8" t="s">
        <v>2029</v>
      </c>
      <c r="G290" s="9">
        <v>3</v>
      </c>
      <c r="H290" s="9">
        <v>5</v>
      </c>
      <c r="I290" s="9">
        <f t="shared" si="16"/>
        <v>15</v>
      </c>
      <c r="J290" s="14" t="str">
        <f t="shared" si="17"/>
        <v>Yüksek Seviye</v>
      </c>
      <c r="K290" s="11" t="s">
        <v>2118</v>
      </c>
      <c r="L290" s="19" t="s">
        <v>962</v>
      </c>
      <c r="M290" s="17" t="s">
        <v>15</v>
      </c>
      <c r="N290" s="21"/>
      <c r="O290" s="21"/>
      <c r="P290" s="9">
        <v>1</v>
      </c>
      <c r="Q290" s="9">
        <v>3</v>
      </c>
      <c r="R290" s="9">
        <f t="shared" si="18"/>
        <v>3</v>
      </c>
      <c r="S290" s="10" t="str">
        <f t="shared" si="19"/>
        <v>Katlanılabilir Riskler</v>
      </c>
      <c r="T290" s="101" t="s">
        <v>2292</v>
      </c>
    </row>
    <row r="291" spans="1:20" ht="132">
      <c r="A291" s="47">
        <v>289</v>
      </c>
      <c r="B291" s="48" t="s">
        <v>2617</v>
      </c>
      <c r="C291" s="22" t="s">
        <v>902</v>
      </c>
      <c r="D291" s="100" t="s">
        <v>636</v>
      </c>
      <c r="E291" s="13" t="s">
        <v>903</v>
      </c>
      <c r="F291" s="8" t="s">
        <v>2029</v>
      </c>
      <c r="G291" s="9">
        <v>3</v>
      </c>
      <c r="H291" s="9">
        <v>4</v>
      </c>
      <c r="I291" s="9">
        <f t="shared" si="16"/>
        <v>12</v>
      </c>
      <c r="J291" s="14" t="str">
        <f t="shared" si="17"/>
        <v>Orta Risk</v>
      </c>
      <c r="K291" s="11" t="s">
        <v>2119</v>
      </c>
      <c r="L291" s="19" t="s">
        <v>968</v>
      </c>
      <c r="M291" s="17" t="s">
        <v>15</v>
      </c>
      <c r="N291" s="21"/>
      <c r="O291" s="21"/>
      <c r="P291" s="9">
        <v>1</v>
      </c>
      <c r="Q291" s="9">
        <v>3</v>
      </c>
      <c r="R291" s="9">
        <f t="shared" si="18"/>
        <v>3</v>
      </c>
      <c r="S291" s="10" t="str">
        <f t="shared" si="19"/>
        <v>Katlanılabilir Riskler</v>
      </c>
      <c r="T291" s="101" t="s">
        <v>2292</v>
      </c>
    </row>
    <row r="292" spans="1:20" ht="132">
      <c r="A292" s="47">
        <v>290</v>
      </c>
      <c r="B292" s="48" t="s">
        <v>2618</v>
      </c>
      <c r="C292" s="22" t="s">
        <v>902</v>
      </c>
      <c r="D292" s="100" t="s">
        <v>637</v>
      </c>
      <c r="E292" s="13" t="s">
        <v>903</v>
      </c>
      <c r="F292" s="8" t="s">
        <v>2158</v>
      </c>
      <c r="G292" s="9">
        <v>3</v>
      </c>
      <c r="H292" s="9">
        <v>4</v>
      </c>
      <c r="I292" s="9">
        <f t="shared" si="16"/>
        <v>12</v>
      </c>
      <c r="J292" s="14" t="str">
        <f t="shared" si="17"/>
        <v>Orta Risk</v>
      </c>
      <c r="K292" s="12" t="s">
        <v>2159</v>
      </c>
      <c r="L292" s="19" t="s">
        <v>968</v>
      </c>
      <c r="M292" s="17" t="s">
        <v>15</v>
      </c>
      <c r="N292" s="21"/>
      <c r="O292" s="21"/>
      <c r="P292" s="9">
        <v>1</v>
      </c>
      <c r="Q292" s="9">
        <v>3</v>
      </c>
      <c r="R292" s="9">
        <f t="shared" si="18"/>
        <v>3</v>
      </c>
      <c r="S292" s="10" t="str">
        <f t="shared" si="19"/>
        <v>Katlanılabilir Riskler</v>
      </c>
      <c r="T292" s="101" t="s">
        <v>2292</v>
      </c>
    </row>
    <row r="293" spans="1:20" ht="132">
      <c r="A293" s="47">
        <v>291</v>
      </c>
      <c r="B293" s="48" t="s">
        <v>2619</v>
      </c>
      <c r="C293" s="22" t="s">
        <v>902</v>
      </c>
      <c r="D293" s="100" t="s">
        <v>2612</v>
      </c>
      <c r="E293" s="13" t="s">
        <v>903</v>
      </c>
      <c r="F293" s="8" t="s">
        <v>2029</v>
      </c>
      <c r="G293" s="9">
        <v>3</v>
      </c>
      <c r="H293" s="9">
        <v>4</v>
      </c>
      <c r="I293" s="9">
        <f t="shared" si="16"/>
        <v>12</v>
      </c>
      <c r="J293" s="14" t="str">
        <f t="shared" si="17"/>
        <v>Orta Risk</v>
      </c>
      <c r="K293" s="11" t="s">
        <v>2120</v>
      </c>
      <c r="L293" s="19" t="s">
        <v>968</v>
      </c>
      <c r="M293" s="17" t="s">
        <v>15</v>
      </c>
      <c r="N293" s="21"/>
      <c r="O293" s="21"/>
      <c r="P293" s="9">
        <v>1</v>
      </c>
      <c r="Q293" s="9">
        <v>3</v>
      </c>
      <c r="R293" s="9">
        <f t="shared" si="18"/>
        <v>3</v>
      </c>
      <c r="S293" s="10" t="str">
        <f t="shared" si="19"/>
        <v>Katlanılabilir Riskler</v>
      </c>
      <c r="T293" s="101" t="s">
        <v>2292</v>
      </c>
    </row>
    <row r="294" spans="1:20" ht="132">
      <c r="A294" s="47">
        <v>292</v>
      </c>
      <c r="B294" s="48" t="s">
        <v>2620</v>
      </c>
      <c r="C294" s="22" t="s">
        <v>902</v>
      </c>
      <c r="D294" s="100" t="s">
        <v>638</v>
      </c>
      <c r="E294" s="13" t="s">
        <v>903</v>
      </c>
      <c r="F294" s="8" t="s">
        <v>2029</v>
      </c>
      <c r="G294" s="9">
        <v>3</v>
      </c>
      <c r="H294" s="9">
        <v>4</v>
      </c>
      <c r="I294" s="9">
        <f t="shared" si="16"/>
        <v>12</v>
      </c>
      <c r="J294" s="14" t="str">
        <f t="shared" si="17"/>
        <v>Orta Risk</v>
      </c>
      <c r="K294" s="134" t="s">
        <v>2121</v>
      </c>
      <c r="L294" s="19" t="s">
        <v>968</v>
      </c>
      <c r="M294" s="17" t="s">
        <v>15</v>
      </c>
      <c r="N294" s="21"/>
      <c r="O294" s="21"/>
      <c r="P294" s="9">
        <v>1</v>
      </c>
      <c r="Q294" s="9">
        <v>3</v>
      </c>
      <c r="R294" s="9">
        <f t="shared" si="18"/>
        <v>3</v>
      </c>
      <c r="S294" s="10" t="str">
        <f t="shared" si="19"/>
        <v>Katlanılabilir Riskler</v>
      </c>
      <c r="T294" s="101" t="s">
        <v>2292</v>
      </c>
    </row>
    <row r="295" spans="1:20" ht="132">
      <c r="A295" s="47">
        <v>293</v>
      </c>
      <c r="B295" s="48" t="s">
        <v>2621</v>
      </c>
      <c r="C295" s="22" t="s">
        <v>902</v>
      </c>
      <c r="D295" s="100" t="s">
        <v>639</v>
      </c>
      <c r="E295" s="13" t="s">
        <v>903</v>
      </c>
      <c r="F295" s="8" t="s">
        <v>2160</v>
      </c>
      <c r="G295" s="9">
        <v>3</v>
      </c>
      <c r="H295" s="9">
        <v>4</v>
      </c>
      <c r="I295" s="9">
        <f t="shared" si="16"/>
        <v>12</v>
      </c>
      <c r="J295" s="14" t="str">
        <f t="shared" si="17"/>
        <v>Orta Risk</v>
      </c>
      <c r="K295" s="12" t="s">
        <v>2161</v>
      </c>
      <c r="L295" s="19" t="s">
        <v>968</v>
      </c>
      <c r="M295" s="17" t="s">
        <v>15</v>
      </c>
      <c r="N295" s="21"/>
      <c r="O295" s="21"/>
      <c r="P295" s="9">
        <v>1</v>
      </c>
      <c r="Q295" s="9">
        <v>3</v>
      </c>
      <c r="R295" s="9">
        <f t="shared" si="18"/>
        <v>3</v>
      </c>
      <c r="S295" s="10" t="str">
        <f t="shared" si="19"/>
        <v>Katlanılabilir Riskler</v>
      </c>
      <c r="T295" s="101" t="s">
        <v>2292</v>
      </c>
    </row>
    <row r="296" spans="1:20" ht="168" customHeight="1">
      <c r="A296" s="47">
        <v>294</v>
      </c>
      <c r="B296" s="48" t="s">
        <v>2622</v>
      </c>
      <c r="C296" s="22" t="s">
        <v>882</v>
      </c>
      <c r="D296" s="100" t="s">
        <v>464</v>
      </c>
      <c r="E296" s="13" t="s">
        <v>883</v>
      </c>
      <c r="F296" s="8" t="s">
        <v>1639</v>
      </c>
      <c r="G296" s="9">
        <v>3</v>
      </c>
      <c r="H296" s="9">
        <v>4</v>
      </c>
      <c r="I296" s="9">
        <f t="shared" si="16"/>
        <v>12</v>
      </c>
      <c r="J296" s="14" t="str">
        <f t="shared" si="17"/>
        <v>Orta Risk</v>
      </c>
      <c r="K296" s="11" t="s">
        <v>1700</v>
      </c>
      <c r="L296" s="19" t="s">
        <v>1701</v>
      </c>
      <c r="M296" s="17" t="s">
        <v>15</v>
      </c>
      <c r="N296" s="21"/>
      <c r="O296" s="21"/>
      <c r="P296" s="9">
        <v>1</v>
      </c>
      <c r="Q296" s="9">
        <v>3</v>
      </c>
      <c r="R296" s="9">
        <f t="shared" si="18"/>
        <v>3</v>
      </c>
      <c r="S296" s="10" t="str">
        <f t="shared" si="19"/>
        <v>Katlanılabilir Riskler</v>
      </c>
      <c r="T296" s="101" t="s">
        <v>2292</v>
      </c>
    </row>
    <row r="297" spans="1:20" ht="153.6">
      <c r="A297" s="47">
        <v>295</v>
      </c>
      <c r="B297" s="48" t="s">
        <v>2623</v>
      </c>
      <c r="C297" s="22" t="s">
        <v>882</v>
      </c>
      <c r="D297" s="100" t="s">
        <v>465</v>
      </c>
      <c r="E297" s="13" t="s">
        <v>883</v>
      </c>
      <c r="F297" s="8" t="s">
        <v>1639</v>
      </c>
      <c r="G297" s="9">
        <v>3</v>
      </c>
      <c r="H297" s="9">
        <v>4</v>
      </c>
      <c r="I297" s="9">
        <f t="shared" si="16"/>
        <v>12</v>
      </c>
      <c r="J297" s="14" t="str">
        <f t="shared" si="17"/>
        <v>Orta Risk</v>
      </c>
      <c r="K297" s="11" t="s">
        <v>1700</v>
      </c>
      <c r="L297" s="19" t="s">
        <v>1701</v>
      </c>
      <c r="M297" s="17" t="s">
        <v>15</v>
      </c>
      <c r="N297" s="21"/>
      <c r="O297" s="21"/>
      <c r="P297" s="9">
        <v>1</v>
      </c>
      <c r="Q297" s="9">
        <v>3</v>
      </c>
      <c r="R297" s="9">
        <f t="shared" si="18"/>
        <v>3</v>
      </c>
      <c r="S297" s="10" t="str">
        <f t="shared" si="19"/>
        <v>Katlanılabilir Riskler</v>
      </c>
      <c r="T297" s="101" t="s">
        <v>2292</v>
      </c>
    </row>
    <row r="298" spans="1:20" ht="180">
      <c r="A298" s="47">
        <v>296</v>
      </c>
      <c r="B298" s="48" t="s">
        <v>2624</v>
      </c>
      <c r="C298" s="22" t="s">
        <v>882</v>
      </c>
      <c r="D298" s="100" t="s">
        <v>466</v>
      </c>
      <c r="E298" s="13" t="s">
        <v>883</v>
      </c>
      <c r="F298" s="8" t="s">
        <v>1639</v>
      </c>
      <c r="G298" s="9">
        <v>3</v>
      </c>
      <c r="H298" s="9">
        <v>4</v>
      </c>
      <c r="I298" s="9">
        <f t="shared" si="16"/>
        <v>12</v>
      </c>
      <c r="J298" s="14" t="str">
        <f t="shared" si="17"/>
        <v>Orta Risk</v>
      </c>
      <c r="K298" s="11" t="s">
        <v>1702</v>
      </c>
      <c r="L298" s="19" t="s">
        <v>1703</v>
      </c>
      <c r="M298" s="17" t="s">
        <v>15</v>
      </c>
      <c r="N298" s="21"/>
      <c r="O298" s="21"/>
      <c r="P298" s="9">
        <v>1</v>
      </c>
      <c r="Q298" s="9">
        <v>3</v>
      </c>
      <c r="R298" s="9">
        <f t="shared" si="18"/>
        <v>3</v>
      </c>
      <c r="S298" s="10" t="str">
        <f t="shared" si="19"/>
        <v>Katlanılabilir Riskler</v>
      </c>
      <c r="T298" s="101" t="s">
        <v>2292</v>
      </c>
    </row>
    <row r="299" spans="1:20" ht="276">
      <c r="A299" s="47">
        <v>297</v>
      </c>
      <c r="B299" s="48" t="s">
        <v>2625</v>
      </c>
      <c r="C299" s="22" t="s">
        <v>882</v>
      </c>
      <c r="D299" s="100" t="s">
        <v>314</v>
      </c>
      <c r="E299" s="13" t="s">
        <v>883</v>
      </c>
      <c r="F299" s="8" t="s">
        <v>1640</v>
      </c>
      <c r="G299" s="9">
        <v>3</v>
      </c>
      <c r="H299" s="9">
        <v>5</v>
      </c>
      <c r="I299" s="9">
        <f t="shared" si="16"/>
        <v>15</v>
      </c>
      <c r="J299" s="14" t="str">
        <f t="shared" si="17"/>
        <v>Yüksek Seviye</v>
      </c>
      <c r="K299" s="31" t="s">
        <v>1704</v>
      </c>
      <c r="L299" s="19" t="s">
        <v>1705</v>
      </c>
      <c r="M299" s="17" t="s">
        <v>15</v>
      </c>
      <c r="N299" s="21"/>
      <c r="O299" s="21"/>
      <c r="P299" s="9">
        <v>1</v>
      </c>
      <c r="Q299" s="9">
        <v>3</v>
      </c>
      <c r="R299" s="9">
        <f t="shared" si="18"/>
        <v>3</v>
      </c>
      <c r="S299" s="10" t="str">
        <f t="shared" si="19"/>
        <v>Katlanılabilir Riskler</v>
      </c>
      <c r="T299" s="101" t="s">
        <v>2292</v>
      </c>
    </row>
    <row r="300" spans="1:20" ht="300">
      <c r="A300" s="47">
        <v>298</v>
      </c>
      <c r="B300" s="48" t="s">
        <v>2626</v>
      </c>
      <c r="C300" s="22" t="s">
        <v>882</v>
      </c>
      <c r="D300" s="100" t="s">
        <v>386</v>
      </c>
      <c r="E300" s="13" t="s">
        <v>883</v>
      </c>
      <c r="F300" s="8" t="s">
        <v>1641</v>
      </c>
      <c r="G300" s="9">
        <v>3</v>
      </c>
      <c r="H300" s="9">
        <v>5</v>
      </c>
      <c r="I300" s="9">
        <f t="shared" si="16"/>
        <v>15</v>
      </c>
      <c r="J300" s="14" t="str">
        <f t="shared" si="17"/>
        <v>Yüksek Seviye</v>
      </c>
      <c r="K300" s="11" t="s">
        <v>1706</v>
      </c>
      <c r="L300" s="19" t="s">
        <v>1594</v>
      </c>
      <c r="M300" s="17" t="s">
        <v>15</v>
      </c>
      <c r="N300" s="21"/>
      <c r="O300" s="21"/>
      <c r="P300" s="9">
        <v>1</v>
      </c>
      <c r="Q300" s="9">
        <v>3</v>
      </c>
      <c r="R300" s="9">
        <f t="shared" si="18"/>
        <v>3</v>
      </c>
      <c r="S300" s="10" t="str">
        <f t="shared" si="19"/>
        <v>Katlanılabilir Riskler</v>
      </c>
      <c r="T300" s="101" t="s">
        <v>2292</v>
      </c>
    </row>
    <row r="301" spans="1:20" ht="132">
      <c r="A301" s="47">
        <v>299</v>
      </c>
      <c r="B301" s="48" t="s">
        <v>2627</v>
      </c>
      <c r="C301" s="22" t="s">
        <v>882</v>
      </c>
      <c r="D301" s="100" t="s">
        <v>467</v>
      </c>
      <c r="E301" s="13" t="s">
        <v>883</v>
      </c>
      <c r="F301" s="8" t="s">
        <v>1639</v>
      </c>
      <c r="G301" s="9">
        <v>4</v>
      </c>
      <c r="H301" s="9">
        <v>5</v>
      </c>
      <c r="I301" s="9">
        <f t="shared" si="16"/>
        <v>20</v>
      </c>
      <c r="J301" s="14" t="str">
        <f t="shared" si="17"/>
        <v>Yüksek Seviye</v>
      </c>
      <c r="K301" s="11" t="s">
        <v>1707</v>
      </c>
      <c r="L301" s="19" t="s">
        <v>1708</v>
      </c>
      <c r="M301" s="17" t="s">
        <v>15</v>
      </c>
      <c r="N301" s="21"/>
      <c r="O301" s="21"/>
      <c r="P301" s="9">
        <v>1</v>
      </c>
      <c r="Q301" s="9">
        <v>3</v>
      </c>
      <c r="R301" s="9">
        <f t="shared" si="18"/>
        <v>3</v>
      </c>
      <c r="S301" s="10" t="str">
        <f t="shared" si="19"/>
        <v>Katlanılabilir Riskler</v>
      </c>
      <c r="T301" s="101" t="s">
        <v>2292</v>
      </c>
    </row>
    <row r="302" spans="1:20" ht="168">
      <c r="A302" s="47">
        <v>300</v>
      </c>
      <c r="B302" s="48" t="s">
        <v>2628</v>
      </c>
      <c r="C302" s="22" t="s">
        <v>882</v>
      </c>
      <c r="D302" s="100" t="s">
        <v>468</v>
      </c>
      <c r="E302" s="13" t="s">
        <v>883</v>
      </c>
      <c r="F302" s="8" t="s">
        <v>1639</v>
      </c>
      <c r="G302" s="9">
        <v>3</v>
      </c>
      <c r="H302" s="9">
        <v>4</v>
      </c>
      <c r="I302" s="9">
        <f t="shared" si="16"/>
        <v>12</v>
      </c>
      <c r="J302" s="14" t="str">
        <f t="shared" si="17"/>
        <v>Orta Risk</v>
      </c>
      <c r="K302" s="11" t="s">
        <v>1709</v>
      </c>
      <c r="L302" s="19" t="s">
        <v>1710</v>
      </c>
      <c r="M302" s="17" t="s">
        <v>15</v>
      </c>
      <c r="N302" s="21"/>
      <c r="O302" s="21"/>
      <c r="P302" s="9">
        <v>1</v>
      </c>
      <c r="Q302" s="9">
        <v>3</v>
      </c>
      <c r="R302" s="9">
        <f t="shared" si="18"/>
        <v>3</v>
      </c>
      <c r="S302" s="10" t="str">
        <f t="shared" si="19"/>
        <v>Katlanılabilir Riskler</v>
      </c>
      <c r="T302" s="101" t="s">
        <v>2292</v>
      </c>
    </row>
    <row r="303" spans="1:20" ht="213.6" customHeight="1">
      <c r="A303" s="47">
        <v>301</v>
      </c>
      <c r="B303" s="48" t="s">
        <v>2629</v>
      </c>
      <c r="C303" s="22" t="s">
        <v>882</v>
      </c>
      <c r="D303" s="100" t="s">
        <v>469</v>
      </c>
      <c r="E303" s="13" t="s">
        <v>883</v>
      </c>
      <c r="F303" s="8" t="s">
        <v>1639</v>
      </c>
      <c r="G303" s="9">
        <v>5</v>
      </c>
      <c r="H303" s="9">
        <v>5</v>
      </c>
      <c r="I303" s="9">
        <f t="shared" si="16"/>
        <v>25</v>
      </c>
      <c r="J303" s="14" t="str">
        <f t="shared" si="17"/>
        <v>Çok Yüksek Seviye</v>
      </c>
      <c r="K303" s="123" t="s">
        <v>2144</v>
      </c>
      <c r="L303" s="19" t="s">
        <v>1708</v>
      </c>
      <c r="M303" s="17" t="s">
        <v>15</v>
      </c>
      <c r="N303" s="21"/>
      <c r="O303" s="21"/>
      <c r="P303" s="9">
        <v>1</v>
      </c>
      <c r="Q303" s="9">
        <v>3</v>
      </c>
      <c r="R303" s="9">
        <f t="shared" si="18"/>
        <v>3</v>
      </c>
      <c r="S303" s="10" t="str">
        <f t="shared" si="19"/>
        <v>Katlanılabilir Riskler</v>
      </c>
      <c r="T303" s="101" t="s">
        <v>2292</v>
      </c>
    </row>
    <row r="304" spans="1:20" ht="141.75" customHeight="1">
      <c r="A304" s="47">
        <v>302</v>
      </c>
      <c r="B304" s="48" t="s">
        <v>2630</v>
      </c>
      <c r="C304" s="22" t="s">
        <v>882</v>
      </c>
      <c r="D304" s="100" t="s">
        <v>470</v>
      </c>
      <c r="E304" s="13" t="s">
        <v>883</v>
      </c>
      <c r="F304" s="8" t="s">
        <v>1639</v>
      </c>
      <c r="G304" s="9">
        <v>4</v>
      </c>
      <c r="H304" s="9">
        <v>5</v>
      </c>
      <c r="I304" s="9">
        <f t="shared" si="16"/>
        <v>20</v>
      </c>
      <c r="J304" s="14" t="str">
        <f t="shared" si="17"/>
        <v>Yüksek Seviye</v>
      </c>
      <c r="K304" s="11" t="s">
        <v>1711</v>
      </c>
      <c r="L304" s="19" t="s">
        <v>1708</v>
      </c>
      <c r="M304" s="17" t="s">
        <v>15</v>
      </c>
      <c r="N304" s="21"/>
      <c r="O304" s="21"/>
      <c r="P304" s="9">
        <v>1</v>
      </c>
      <c r="Q304" s="9">
        <v>3</v>
      </c>
      <c r="R304" s="9">
        <f t="shared" si="18"/>
        <v>3</v>
      </c>
      <c r="S304" s="10" t="str">
        <f t="shared" si="19"/>
        <v>Katlanılabilir Riskler</v>
      </c>
      <c r="T304" s="101" t="s">
        <v>2292</v>
      </c>
    </row>
    <row r="305" spans="1:20" ht="324">
      <c r="A305" s="47">
        <v>303</v>
      </c>
      <c r="B305" s="48" t="s">
        <v>2631</v>
      </c>
      <c r="C305" s="22" t="s">
        <v>882</v>
      </c>
      <c r="D305" s="100" t="s">
        <v>471</v>
      </c>
      <c r="E305" s="13" t="s">
        <v>883</v>
      </c>
      <c r="F305" s="8" t="s">
        <v>1642</v>
      </c>
      <c r="G305" s="9">
        <v>4</v>
      </c>
      <c r="H305" s="9">
        <v>5</v>
      </c>
      <c r="I305" s="9">
        <f t="shared" si="16"/>
        <v>20</v>
      </c>
      <c r="J305" s="14" t="str">
        <f t="shared" si="17"/>
        <v>Yüksek Seviye</v>
      </c>
      <c r="K305" s="11" t="s">
        <v>2145</v>
      </c>
      <c r="L305" s="19" t="s">
        <v>1712</v>
      </c>
      <c r="M305" s="17" t="s">
        <v>15</v>
      </c>
      <c r="N305" s="21"/>
      <c r="O305" s="21"/>
      <c r="P305" s="9">
        <v>1</v>
      </c>
      <c r="Q305" s="9">
        <v>3</v>
      </c>
      <c r="R305" s="9">
        <f t="shared" si="18"/>
        <v>3</v>
      </c>
      <c r="S305" s="10" t="str">
        <f t="shared" si="19"/>
        <v>Katlanılabilir Riskler</v>
      </c>
      <c r="T305" s="101" t="s">
        <v>2292</v>
      </c>
    </row>
    <row r="306" spans="1:20" ht="238.95" customHeight="1">
      <c r="A306" s="47">
        <v>304</v>
      </c>
      <c r="B306" s="48" t="s">
        <v>2632</v>
      </c>
      <c r="C306" s="22" t="s">
        <v>882</v>
      </c>
      <c r="D306" s="104" t="s">
        <v>482</v>
      </c>
      <c r="E306" s="13" t="s">
        <v>883</v>
      </c>
      <c r="F306" s="8" t="s">
        <v>1639</v>
      </c>
      <c r="G306" s="9">
        <v>5</v>
      </c>
      <c r="H306" s="9">
        <v>5</v>
      </c>
      <c r="I306" s="9">
        <f t="shared" si="16"/>
        <v>25</v>
      </c>
      <c r="J306" s="14" t="str">
        <f t="shared" si="17"/>
        <v>Çok Yüksek Seviye</v>
      </c>
      <c r="K306" s="11" t="s">
        <v>2146</v>
      </c>
      <c r="L306" s="19" t="s">
        <v>1712</v>
      </c>
      <c r="M306" s="17" t="s">
        <v>15</v>
      </c>
      <c r="N306" s="21"/>
      <c r="O306" s="21"/>
      <c r="P306" s="9">
        <v>1</v>
      </c>
      <c r="Q306" s="9">
        <v>3</v>
      </c>
      <c r="R306" s="9">
        <f t="shared" si="18"/>
        <v>3</v>
      </c>
      <c r="S306" s="10" t="str">
        <f t="shared" si="19"/>
        <v>Katlanılabilir Riskler</v>
      </c>
      <c r="T306" s="101" t="s">
        <v>2292</v>
      </c>
    </row>
    <row r="307" spans="1:20" ht="132">
      <c r="A307" s="47">
        <v>305</v>
      </c>
      <c r="B307" s="48" t="s">
        <v>2633</v>
      </c>
      <c r="C307" s="22" t="s">
        <v>882</v>
      </c>
      <c r="D307" s="100" t="s">
        <v>472</v>
      </c>
      <c r="E307" s="13" t="s">
        <v>883</v>
      </c>
      <c r="F307" s="8" t="s">
        <v>1643</v>
      </c>
      <c r="G307" s="9">
        <v>3</v>
      </c>
      <c r="H307" s="9">
        <v>5</v>
      </c>
      <c r="I307" s="9">
        <f t="shared" si="16"/>
        <v>15</v>
      </c>
      <c r="J307" s="14" t="str">
        <f t="shared" si="17"/>
        <v>Yüksek Seviye</v>
      </c>
      <c r="K307" s="11" t="s">
        <v>1713</v>
      </c>
      <c r="L307" s="19" t="s">
        <v>1714</v>
      </c>
      <c r="M307" s="17" t="s">
        <v>15</v>
      </c>
      <c r="N307" s="21"/>
      <c r="O307" s="21"/>
      <c r="P307" s="9">
        <v>1</v>
      </c>
      <c r="Q307" s="9">
        <v>3</v>
      </c>
      <c r="R307" s="9">
        <f t="shared" si="18"/>
        <v>3</v>
      </c>
      <c r="S307" s="10" t="str">
        <f t="shared" si="19"/>
        <v>Katlanılabilir Riskler</v>
      </c>
      <c r="T307" s="101" t="s">
        <v>2292</v>
      </c>
    </row>
    <row r="308" spans="1:20" ht="216">
      <c r="A308" s="47">
        <v>306</v>
      </c>
      <c r="B308" s="48" t="s">
        <v>2634</v>
      </c>
      <c r="C308" s="22" t="s">
        <v>882</v>
      </c>
      <c r="D308" s="100" t="s">
        <v>473</v>
      </c>
      <c r="E308" s="13" t="s">
        <v>883</v>
      </c>
      <c r="F308" s="8" t="s">
        <v>1639</v>
      </c>
      <c r="G308" s="9">
        <v>3</v>
      </c>
      <c r="H308" s="9">
        <v>5</v>
      </c>
      <c r="I308" s="9">
        <f t="shared" si="16"/>
        <v>15</v>
      </c>
      <c r="J308" s="14" t="str">
        <f t="shared" si="17"/>
        <v>Yüksek Seviye</v>
      </c>
      <c r="K308" s="11" t="s">
        <v>1715</v>
      </c>
      <c r="L308" s="19" t="s">
        <v>1716</v>
      </c>
      <c r="M308" s="17" t="s">
        <v>15</v>
      </c>
      <c r="N308" s="21"/>
      <c r="O308" s="21"/>
      <c r="P308" s="9">
        <v>1</v>
      </c>
      <c r="Q308" s="9">
        <v>3</v>
      </c>
      <c r="R308" s="9">
        <f t="shared" si="18"/>
        <v>3</v>
      </c>
      <c r="S308" s="10" t="str">
        <f t="shared" si="19"/>
        <v>Katlanılabilir Riskler</v>
      </c>
      <c r="T308" s="101" t="s">
        <v>2292</v>
      </c>
    </row>
    <row r="309" spans="1:20" ht="132">
      <c r="A309" s="47">
        <v>307</v>
      </c>
      <c r="B309" s="48" t="s">
        <v>2635</v>
      </c>
      <c r="C309" s="22" t="s">
        <v>882</v>
      </c>
      <c r="D309" s="100" t="s">
        <v>474</v>
      </c>
      <c r="E309" s="13" t="s">
        <v>883</v>
      </c>
      <c r="F309" s="8" t="s">
        <v>1644</v>
      </c>
      <c r="G309" s="9">
        <v>3</v>
      </c>
      <c r="H309" s="9">
        <v>5</v>
      </c>
      <c r="I309" s="9">
        <f t="shared" si="16"/>
        <v>15</v>
      </c>
      <c r="J309" s="14" t="str">
        <f t="shared" si="17"/>
        <v>Yüksek Seviye</v>
      </c>
      <c r="K309" s="11" t="s">
        <v>1717</v>
      </c>
      <c r="L309" s="19" t="s">
        <v>1718</v>
      </c>
      <c r="M309" s="17" t="s">
        <v>15</v>
      </c>
      <c r="N309" s="21"/>
      <c r="O309" s="21"/>
      <c r="P309" s="9">
        <v>1</v>
      </c>
      <c r="Q309" s="9">
        <v>3</v>
      </c>
      <c r="R309" s="9">
        <f t="shared" si="18"/>
        <v>3</v>
      </c>
      <c r="S309" s="10" t="str">
        <f t="shared" si="19"/>
        <v>Katlanılabilir Riskler</v>
      </c>
      <c r="T309" s="101" t="s">
        <v>2292</v>
      </c>
    </row>
    <row r="310" spans="1:20" ht="132">
      <c r="A310" s="47">
        <v>308</v>
      </c>
      <c r="B310" s="48" t="s">
        <v>2636</v>
      </c>
      <c r="C310" s="22" t="s">
        <v>882</v>
      </c>
      <c r="D310" s="100" t="s">
        <v>475</v>
      </c>
      <c r="E310" s="13" t="s">
        <v>883</v>
      </c>
      <c r="F310" s="8" t="s">
        <v>1645</v>
      </c>
      <c r="G310" s="9">
        <v>4</v>
      </c>
      <c r="H310" s="9">
        <v>5</v>
      </c>
      <c r="I310" s="9">
        <f t="shared" si="16"/>
        <v>20</v>
      </c>
      <c r="J310" s="14" t="str">
        <f t="shared" si="17"/>
        <v>Yüksek Seviye</v>
      </c>
      <c r="K310" s="11" t="s">
        <v>1719</v>
      </c>
      <c r="L310" s="19" t="s">
        <v>1714</v>
      </c>
      <c r="M310" s="17" t="s">
        <v>15</v>
      </c>
      <c r="N310" s="21"/>
      <c r="O310" s="21"/>
      <c r="P310" s="9">
        <v>1</v>
      </c>
      <c r="Q310" s="9">
        <v>3</v>
      </c>
      <c r="R310" s="9">
        <f t="shared" si="18"/>
        <v>3</v>
      </c>
      <c r="S310" s="10" t="str">
        <f t="shared" si="19"/>
        <v>Katlanılabilir Riskler</v>
      </c>
      <c r="T310" s="101" t="s">
        <v>2292</v>
      </c>
    </row>
    <row r="311" spans="1:20" ht="132">
      <c r="A311" s="47">
        <v>309</v>
      </c>
      <c r="B311" s="48" t="s">
        <v>2637</v>
      </c>
      <c r="C311" s="22" t="s">
        <v>882</v>
      </c>
      <c r="D311" s="100" t="s">
        <v>476</v>
      </c>
      <c r="E311" s="13" t="s">
        <v>883</v>
      </c>
      <c r="F311" s="8" t="s">
        <v>1639</v>
      </c>
      <c r="G311" s="9">
        <v>5</v>
      </c>
      <c r="H311" s="9">
        <v>5</v>
      </c>
      <c r="I311" s="9">
        <f t="shared" si="16"/>
        <v>25</v>
      </c>
      <c r="J311" s="14" t="str">
        <f t="shared" si="17"/>
        <v>Çok Yüksek Seviye</v>
      </c>
      <c r="K311" s="11" t="s">
        <v>1720</v>
      </c>
      <c r="L311" s="19" t="s">
        <v>1708</v>
      </c>
      <c r="M311" s="17" t="s">
        <v>15</v>
      </c>
      <c r="N311" s="21"/>
      <c r="O311" s="21"/>
      <c r="P311" s="9">
        <v>1</v>
      </c>
      <c r="Q311" s="9">
        <v>3</v>
      </c>
      <c r="R311" s="9">
        <f t="shared" si="18"/>
        <v>3</v>
      </c>
      <c r="S311" s="10" t="str">
        <f t="shared" si="19"/>
        <v>Katlanılabilir Riskler</v>
      </c>
      <c r="T311" s="101" t="s">
        <v>2292</v>
      </c>
    </row>
    <row r="312" spans="1:20" ht="156">
      <c r="A312" s="47">
        <v>310</v>
      </c>
      <c r="B312" s="48" t="s">
        <v>2638</v>
      </c>
      <c r="C312" s="22" t="s">
        <v>882</v>
      </c>
      <c r="D312" s="100" t="s">
        <v>477</v>
      </c>
      <c r="E312" s="13" t="s">
        <v>883</v>
      </c>
      <c r="F312" s="8" t="s">
        <v>1646</v>
      </c>
      <c r="G312" s="9">
        <v>3</v>
      </c>
      <c r="H312" s="9">
        <v>4</v>
      </c>
      <c r="I312" s="9">
        <f t="shared" si="16"/>
        <v>12</v>
      </c>
      <c r="J312" s="14" t="str">
        <f t="shared" si="17"/>
        <v>Orta Risk</v>
      </c>
      <c r="K312" s="11" t="s">
        <v>1721</v>
      </c>
      <c r="L312" s="19" t="s">
        <v>1722</v>
      </c>
      <c r="M312" s="17" t="s">
        <v>15</v>
      </c>
      <c r="N312" s="21"/>
      <c r="O312" s="21"/>
      <c r="P312" s="9">
        <v>1</v>
      </c>
      <c r="Q312" s="9">
        <v>3</v>
      </c>
      <c r="R312" s="9">
        <f t="shared" si="18"/>
        <v>3</v>
      </c>
      <c r="S312" s="10" t="str">
        <f t="shared" si="19"/>
        <v>Katlanılabilir Riskler</v>
      </c>
      <c r="T312" s="101" t="s">
        <v>2292</v>
      </c>
    </row>
    <row r="313" spans="1:20" ht="132">
      <c r="A313" s="47">
        <v>311</v>
      </c>
      <c r="B313" s="48" t="s">
        <v>2639</v>
      </c>
      <c r="C313" s="22" t="s">
        <v>882</v>
      </c>
      <c r="D313" s="100" t="s">
        <v>478</v>
      </c>
      <c r="E313" s="13" t="s">
        <v>883</v>
      </c>
      <c r="F313" s="8" t="s">
        <v>1647</v>
      </c>
      <c r="G313" s="9">
        <v>5</v>
      </c>
      <c r="H313" s="9">
        <v>5</v>
      </c>
      <c r="I313" s="9">
        <f t="shared" si="16"/>
        <v>25</v>
      </c>
      <c r="J313" s="14" t="str">
        <f t="shared" si="17"/>
        <v>Çok Yüksek Seviye</v>
      </c>
      <c r="K313" s="11" t="s">
        <v>1723</v>
      </c>
      <c r="L313" s="19" t="s">
        <v>1708</v>
      </c>
      <c r="M313" s="17" t="s">
        <v>15</v>
      </c>
      <c r="N313" s="21"/>
      <c r="O313" s="21"/>
      <c r="P313" s="9">
        <v>1</v>
      </c>
      <c r="Q313" s="9">
        <v>3</v>
      </c>
      <c r="R313" s="9">
        <f t="shared" si="18"/>
        <v>3</v>
      </c>
      <c r="S313" s="10" t="str">
        <f t="shared" si="19"/>
        <v>Katlanılabilir Riskler</v>
      </c>
      <c r="T313" s="101" t="s">
        <v>2292</v>
      </c>
    </row>
    <row r="314" spans="1:20" ht="168">
      <c r="A314" s="47">
        <v>312</v>
      </c>
      <c r="B314" s="48" t="s">
        <v>2640</v>
      </c>
      <c r="C314" s="22" t="s">
        <v>882</v>
      </c>
      <c r="D314" s="100" t="s">
        <v>479</v>
      </c>
      <c r="E314" s="13" t="s">
        <v>883</v>
      </c>
      <c r="F314" s="8" t="s">
        <v>1639</v>
      </c>
      <c r="G314" s="9">
        <v>3</v>
      </c>
      <c r="H314" s="9">
        <v>4</v>
      </c>
      <c r="I314" s="9">
        <f t="shared" si="16"/>
        <v>12</v>
      </c>
      <c r="J314" s="14" t="str">
        <f t="shared" si="17"/>
        <v>Orta Risk</v>
      </c>
      <c r="K314" s="11" t="s">
        <v>1724</v>
      </c>
      <c r="L314" s="19" t="s">
        <v>1703</v>
      </c>
      <c r="M314" s="17" t="s">
        <v>15</v>
      </c>
      <c r="N314" s="21"/>
      <c r="O314" s="21"/>
      <c r="P314" s="9">
        <v>1</v>
      </c>
      <c r="Q314" s="9">
        <v>3</v>
      </c>
      <c r="R314" s="9">
        <f t="shared" si="18"/>
        <v>3</v>
      </c>
      <c r="S314" s="10" t="str">
        <f t="shared" si="19"/>
        <v>Katlanılabilir Riskler</v>
      </c>
      <c r="T314" s="101" t="s">
        <v>2292</v>
      </c>
    </row>
    <row r="315" spans="1:20" ht="132">
      <c r="A315" s="47">
        <v>313</v>
      </c>
      <c r="B315" s="48" t="s">
        <v>2641</v>
      </c>
      <c r="C315" s="22" t="s">
        <v>882</v>
      </c>
      <c r="D315" s="100" t="s">
        <v>480</v>
      </c>
      <c r="E315" s="13" t="s">
        <v>883</v>
      </c>
      <c r="F315" s="8" t="s">
        <v>1648</v>
      </c>
      <c r="G315" s="9">
        <v>2</v>
      </c>
      <c r="H315" s="9">
        <v>5</v>
      </c>
      <c r="I315" s="9">
        <f t="shared" si="16"/>
        <v>10</v>
      </c>
      <c r="J315" s="14" t="str">
        <f t="shared" si="17"/>
        <v>Orta Risk</v>
      </c>
      <c r="K315" s="11" t="s">
        <v>1725</v>
      </c>
      <c r="L315" s="19" t="s">
        <v>2241</v>
      </c>
      <c r="M315" s="17" t="s">
        <v>15</v>
      </c>
      <c r="N315" s="21"/>
      <c r="O315" s="21"/>
      <c r="P315" s="9">
        <v>1</v>
      </c>
      <c r="Q315" s="9">
        <v>3</v>
      </c>
      <c r="R315" s="9">
        <f t="shared" si="18"/>
        <v>3</v>
      </c>
      <c r="S315" s="10" t="str">
        <f t="shared" si="19"/>
        <v>Katlanılabilir Riskler</v>
      </c>
      <c r="T315" s="101" t="s">
        <v>2292</v>
      </c>
    </row>
    <row r="316" spans="1:20" ht="132">
      <c r="A316" s="47">
        <v>314</v>
      </c>
      <c r="B316" s="48" t="s">
        <v>2642</v>
      </c>
      <c r="C316" s="22" t="s">
        <v>882</v>
      </c>
      <c r="D316" s="100" t="s">
        <v>315</v>
      </c>
      <c r="E316" s="13" t="s">
        <v>883</v>
      </c>
      <c r="F316" s="8" t="s">
        <v>1649</v>
      </c>
      <c r="G316" s="9">
        <v>4</v>
      </c>
      <c r="H316" s="9">
        <v>5</v>
      </c>
      <c r="I316" s="9">
        <f t="shared" si="16"/>
        <v>20</v>
      </c>
      <c r="J316" s="14" t="str">
        <f t="shared" si="17"/>
        <v>Yüksek Seviye</v>
      </c>
      <c r="K316" s="11" t="s">
        <v>1726</v>
      </c>
      <c r="L316" s="19" t="s">
        <v>1727</v>
      </c>
      <c r="M316" s="17" t="s">
        <v>15</v>
      </c>
      <c r="N316" s="21"/>
      <c r="O316" s="21"/>
      <c r="P316" s="9">
        <v>1</v>
      </c>
      <c r="Q316" s="9">
        <v>3</v>
      </c>
      <c r="R316" s="9">
        <f t="shared" si="18"/>
        <v>3</v>
      </c>
      <c r="S316" s="10" t="str">
        <f t="shared" si="19"/>
        <v>Katlanılabilir Riskler</v>
      </c>
      <c r="T316" s="101" t="s">
        <v>2292</v>
      </c>
    </row>
    <row r="317" spans="1:20" ht="132">
      <c r="A317" s="47">
        <v>315</v>
      </c>
      <c r="B317" s="48" t="s">
        <v>2643</v>
      </c>
      <c r="C317" s="22" t="s">
        <v>882</v>
      </c>
      <c r="D317" s="100" t="s">
        <v>251</v>
      </c>
      <c r="E317" s="13" t="s">
        <v>883</v>
      </c>
      <c r="F317" s="8" t="s">
        <v>1650</v>
      </c>
      <c r="G317" s="9">
        <v>3</v>
      </c>
      <c r="H317" s="9">
        <v>4</v>
      </c>
      <c r="I317" s="9">
        <f t="shared" si="16"/>
        <v>12</v>
      </c>
      <c r="J317" s="14" t="str">
        <f t="shared" si="17"/>
        <v>Orta Risk</v>
      </c>
      <c r="K317" s="11" t="s">
        <v>1728</v>
      </c>
      <c r="L317" s="19" t="s">
        <v>1727</v>
      </c>
      <c r="M317" s="17" t="s">
        <v>15</v>
      </c>
      <c r="N317" s="21"/>
      <c r="O317" s="21"/>
      <c r="P317" s="9">
        <v>1</v>
      </c>
      <c r="Q317" s="9">
        <v>3</v>
      </c>
      <c r="R317" s="9">
        <f t="shared" si="18"/>
        <v>3</v>
      </c>
      <c r="S317" s="10" t="str">
        <f t="shared" si="19"/>
        <v>Katlanılabilir Riskler</v>
      </c>
      <c r="T317" s="101" t="s">
        <v>2292</v>
      </c>
    </row>
    <row r="318" spans="1:20" ht="132">
      <c r="A318" s="47">
        <v>316</v>
      </c>
      <c r="B318" s="48" t="s">
        <v>2644</v>
      </c>
      <c r="C318" s="22" t="s">
        <v>882</v>
      </c>
      <c r="D318" s="100" t="s">
        <v>252</v>
      </c>
      <c r="E318" s="13" t="s">
        <v>883</v>
      </c>
      <c r="F318" s="8" t="s">
        <v>1651</v>
      </c>
      <c r="G318" s="9">
        <v>4</v>
      </c>
      <c r="H318" s="9">
        <v>5</v>
      </c>
      <c r="I318" s="9">
        <f t="shared" si="16"/>
        <v>20</v>
      </c>
      <c r="J318" s="14" t="str">
        <f t="shared" si="17"/>
        <v>Yüksek Seviye</v>
      </c>
      <c r="K318" s="11" t="s">
        <v>1729</v>
      </c>
      <c r="L318" s="19" t="s">
        <v>1718</v>
      </c>
      <c r="M318" s="17" t="s">
        <v>15</v>
      </c>
      <c r="N318" s="21"/>
      <c r="O318" s="21"/>
      <c r="P318" s="9">
        <v>1</v>
      </c>
      <c r="Q318" s="9">
        <v>3</v>
      </c>
      <c r="R318" s="9">
        <f t="shared" si="18"/>
        <v>3</v>
      </c>
      <c r="S318" s="10" t="str">
        <f t="shared" si="19"/>
        <v>Katlanılabilir Riskler</v>
      </c>
      <c r="T318" s="101" t="s">
        <v>2292</v>
      </c>
    </row>
    <row r="319" spans="1:20" ht="132">
      <c r="A319" s="47">
        <v>317</v>
      </c>
      <c r="B319" s="48" t="s">
        <v>2645</v>
      </c>
      <c r="C319" s="22" t="s">
        <v>882</v>
      </c>
      <c r="D319" s="104" t="s">
        <v>481</v>
      </c>
      <c r="E319" s="13" t="s">
        <v>883</v>
      </c>
      <c r="F319" s="8" t="s">
        <v>1652</v>
      </c>
      <c r="G319" s="9">
        <v>3</v>
      </c>
      <c r="H319" s="9">
        <v>5</v>
      </c>
      <c r="I319" s="9">
        <f t="shared" si="16"/>
        <v>15</v>
      </c>
      <c r="J319" s="14" t="str">
        <f t="shared" si="17"/>
        <v>Yüksek Seviye</v>
      </c>
      <c r="K319" s="11" t="s">
        <v>1730</v>
      </c>
      <c r="L319" s="19" t="s">
        <v>1722</v>
      </c>
      <c r="M319" s="17" t="s">
        <v>15</v>
      </c>
      <c r="N319" s="21"/>
      <c r="O319" s="21"/>
      <c r="P319" s="9">
        <v>1</v>
      </c>
      <c r="Q319" s="9">
        <v>3</v>
      </c>
      <c r="R319" s="9">
        <f t="shared" si="18"/>
        <v>3</v>
      </c>
      <c r="S319" s="10" t="str">
        <f t="shared" si="19"/>
        <v>Katlanılabilir Riskler</v>
      </c>
      <c r="T319" s="101" t="s">
        <v>2292</v>
      </c>
    </row>
    <row r="320" spans="1:20" ht="137.4">
      <c r="A320" s="47">
        <v>318</v>
      </c>
      <c r="B320" s="48" t="s">
        <v>2646</v>
      </c>
      <c r="C320" s="22" t="s">
        <v>911</v>
      </c>
      <c r="D320" s="100" t="s">
        <v>718</v>
      </c>
      <c r="E320" s="13" t="s">
        <v>912</v>
      </c>
      <c r="F320" s="8" t="s">
        <v>1219</v>
      </c>
      <c r="G320" s="9">
        <v>3</v>
      </c>
      <c r="H320" s="9">
        <v>4</v>
      </c>
      <c r="I320" s="9">
        <f t="shared" si="16"/>
        <v>12</v>
      </c>
      <c r="J320" s="14" t="str">
        <f t="shared" si="17"/>
        <v>Orta Risk</v>
      </c>
      <c r="K320" s="11" t="s">
        <v>1316</v>
      </c>
      <c r="L320" s="19" t="s">
        <v>1317</v>
      </c>
      <c r="M320" s="17" t="s">
        <v>15</v>
      </c>
      <c r="N320" s="21"/>
      <c r="O320" s="21"/>
      <c r="P320" s="9">
        <v>1</v>
      </c>
      <c r="Q320" s="9">
        <v>4</v>
      </c>
      <c r="R320" s="9">
        <f t="shared" si="18"/>
        <v>4</v>
      </c>
      <c r="S320" s="10" t="str">
        <f t="shared" si="19"/>
        <v>Katlanılabilir Riskler</v>
      </c>
      <c r="T320" s="101" t="s">
        <v>2292</v>
      </c>
    </row>
    <row r="321" spans="1:20" ht="137.4">
      <c r="A321" s="47">
        <v>319</v>
      </c>
      <c r="B321" s="48" t="s">
        <v>2647</v>
      </c>
      <c r="C321" s="22" t="s">
        <v>911</v>
      </c>
      <c r="D321" s="100" t="s">
        <v>719</v>
      </c>
      <c r="E321" s="13" t="s">
        <v>912</v>
      </c>
      <c r="F321" s="8" t="s">
        <v>1221</v>
      </c>
      <c r="G321" s="9">
        <v>3</v>
      </c>
      <c r="H321" s="9">
        <v>4</v>
      </c>
      <c r="I321" s="9">
        <f t="shared" si="16"/>
        <v>12</v>
      </c>
      <c r="J321" s="14" t="str">
        <f t="shared" si="17"/>
        <v>Orta Risk</v>
      </c>
      <c r="K321" s="11" t="s">
        <v>1318</v>
      </c>
      <c r="L321" s="19" t="s">
        <v>1317</v>
      </c>
      <c r="M321" s="17" t="s">
        <v>15</v>
      </c>
      <c r="N321" s="21"/>
      <c r="O321" s="21"/>
      <c r="P321" s="9">
        <v>1</v>
      </c>
      <c r="Q321" s="9">
        <v>4</v>
      </c>
      <c r="R321" s="9">
        <f t="shared" si="18"/>
        <v>4</v>
      </c>
      <c r="S321" s="10" t="str">
        <f t="shared" si="19"/>
        <v>Katlanılabilir Riskler</v>
      </c>
      <c r="T321" s="101" t="s">
        <v>2292</v>
      </c>
    </row>
    <row r="322" spans="1:20" ht="137.4">
      <c r="A322" s="47">
        <v>320</v>
      </c>
      <c r="B322" s="48" t="s">
        <v>2648</v>
      </c>
      <c r="C322" s="22" t="s">
        <v>911</v>
      </c>
      <c r="D322" s="100" t="s">
        <v>720</v>
      </c>
      <c r="E322" s="13" t="s">
        <v>912</v>
      </c>
      <c r="F322" s="8" t="s">
        <v>1222</v>
      </c>
      <c r="G322" s="9">
        <v>3</v>
      </c>
      <c r="H322" s="9">
        <v>5</v>
      </c>
      <c r="I322" s="9">
        <f t="shared" si="16"/>
        <v>15</v>
      </c>
      <c r="J322" s="14" t="str">
        <f t="shared" si="17"/>
        <v>Yüksek Seviye</v>
      </c>
      <c r="K322" s="11" t="s">
        <v>1319</v>
      </c>
      <c r="L322" s="19" t="s">
        <v>1317</v>
      </c>
      <c r="M322" s="17" t="s">
        <v>15</v>
      </c>
      <c r="N322" s="21"/>
      <c r="O322" s="21"/>
      <c r="P322" s="9">
        <v>1</v>
      </c>
      <c r="Q322" s="9">
        <v>4</v>
      </c>
      <c r="R322" s="9">
        <f t="shared" si="18"/>
        <v>4</v>
      </c>
      <c r="S322" s="10" t="str">
        <f t="shared" si="19"/>
        <v>Katlanılabilir Riskler</v>
      </c>
      <c r="T322" s="101" t="s">
        <v>2292</v>
      </c>
    </row>
    <row r="323" spans="1:20" ht="137.4">
      <c r="A323" s="47">
        <v>321</v>
      </c>
      <c r="B323" s="48" t="s">
        <v>2649</v>
      </c>
      <c r="C323" s="22" t="s">
        <v>911</v>
      </c>
      <c r="D323" s="100" t="s">
        <v>721</v>
      </c>
      <c r="E323" s="13" t="s">
        <v>912</v>
      </c>
      <c r="F323" s="8" t="s">
        <v>1223</v>
      </c>
      <c r="G323" s="9">
        <v>3</v>
      </c>
      <c r="H323" s="9">
        <v>4</v>
      </c>
      <c r="I323" s="9">
        <f t="shared" ref="I323:I386" si="20">G323*H323</f>
        <v>12</v>
      </c>
      <c r="J323" s="14" t="str">
        <f t="shared" ref="J323:J386" si="21">IF(I323&lt;=1,"Çok Düşük Risk",IF(I323&lt;=6,"Düşük Risk",IF(I323&lt;=12,"Orta Risk",IF(I323&lt;=20,"Yüksek Seviye",IF(I323&lt;=25,"Çok Yüksek Seviye",)))))</f>
        <v>Orta Risk</v>
      </c>
      <c r="K323" s="11" t="s">
        <v>1320</v>
      </c>
      <c r="L323" s="19" t="s">
        <v>1317</v>
      </c>
      <c r="M323" s="17" t="s">
        <v>15</v>
      </c>
      <c r="N323" s="21"/>
      <c r="O323" s="21"/>
      <c r="P323" s="9">
        <v>1</v>
      </c>
      <c r="Q323" s="9">
        <v>4</v>
      </c>
      <c r="R323" s="9">
        <f t="shared" ref="R323:R386" si="22">P323*Q323</f>
        <v>4</v>
      </c>
      <c r="S323" s="10" t="str">
        <f t="shared" ref="S323:S386" si="23">IF(R323&lt;=2,"Önemsiz Riskler",IF(R323&lt;=6,"Katlanılabilir Riskler",IF(R323&lt;=12,"Orta Düzeydeki Riskler",IF(R323&lt;=20,"Önemli Riskler",IF(R323&lt;=25,"Kabul Edilemez Riskler")))))</f>
        <v>Katlanılabilir Riskler</v>
      </c>
      <c r="T323" s="101" t="s">
        <v>2292</v>
      </c>
    </row>
    <row r="324" spans="1:20" ht="134.25" customHeight="1">
      <c r="A324" s="47">
        <v>322</v>
      </c>
      <c r="B324" s="48" t="s">
        <v>2650</v>
      </c>
      <c r="C324" s="22" t="s">
        <v>911</v>
      </c>
      <c r="D324" s="100" t="s">
        <v>722</v>
      </c>
      <c r="E324" s="13" t="s">
        <v>912</v>
      </c>
      <c r="F324" s="8" t="s">
        <v>1224</v>
      </c>
      <c r="G324" s="9">
        <v>3</v>
      </c>
      <c r="H324" s="9">
        <v>4</v>
      </c>
      <c r="I324" s="9">
        <f t="shared" si="20"/>
        <v>12</v>
      </c>
      <c r="J324" s="14" t="str">
        <f t="shared" si="21"/>
        <v>Orta Risk</v>
      </c>
      <c r="K324" s="11" t="s">
        <v>1321</v>
      </c>
      <c r="L324" s="19" t="s">
        <v>1317</v>
      </c>
      <c r="M324" s="17" t="s">
        <v>15</v>
      </c>
      <c r="N324" s="21"/>
      <c r="O324" s="21"/>
      <c r="P324" s="9">
        <v>1</v>
      </c>
      <c r="Q324" s="9">
        <v>4</v>
      </c>
      <c r="R324" s="9">
        <f t="shared" si="22"/>
        <v>4</v>
      </c>
      <c r="S324" s="10" t="str">
        <f t="shared" si="23"/>
        <v>Katlanılabilir Riskler</v>
      </c>
      <c r="T324" s="101" t="s">
        <v>2292</v>
      </c>
    </row>
    <row r="325" spans="1:20" ht="137.4">
      <c r="A325" s="47">
        <v>323</v>
      </c>
      <c r="B325" s="48" t="s">
        <v>2651</v>
      </c>
      <c r="C325" s="22" t="s">
        <v>911</v>
      </c>
      <c r="D325" s="100" t="s">
        <v>723</v>
      </c>
      <c r="E325" s="13" t="s">
        <v>912</v>
      </c>
      <c r="F325" s="8" t="s">
        <v>1225</v>
      </c>
      <c r="G325" s="9">
        <v>3</v>
      </c>
      <c r="H325" s="9">
        <v>4</v>
      </c>
      <c r="I325" s="9">
        <f t="shared" si="20"/>
        <v>12</v>
      </c>
      <c r="J325" s="14" t="str">
        <f t="shared" si="21"/>
        <v>Orta Risk</v>
      </c>
      <c r="K325" s="11" t="s">
        <v>1322</v>
      </c>
      <c r="L325" s="19" t="s">
        <v>1317</v>
      </c>
      <c r="M325" s="17" t="s">
        <v>15</v>
      </c>
      <c r="N325" s="21"/>
      <c r="O325" s="21"/>
      <c r="P325" s="9">
        <v>1</v>
      </c>
      <c r="Q325" s="9">
        <v>4</v>
      </c>
      <c r="R325" s="9">
        <f t="shared" si="22"/>
        <v>4</v>
      </c>
      <c r="S325" s="10" t="str">
        <f t="shared" si="23"/>
        <v>Katlanılabilir Riskler</v>
      </c>
      <c r="T325" s="101" t="s">
        <v>2292</v>
      </c>
    </row>
    <row r="326" spans="1:20" ht="137.4">
      <c r="A326" s="47">
        <v>324</v>
      </c>
      <c r="B326" s="48" t="s">
        <v>2652</v>
      </c>
      <c r="C326" s="22" t="s">
        <v>911</v>
      </c>
      <c r="D326" s="100" t="s">
        <v>724</v>
      </c>
      <c r="E326" s="13" t="s">
        <v>912</v>
      </c>
      <c r="F326" s="8" t="s">
        <v>1226</v>
      </c>
      <c r="G326" s="9">
        <v>3</v>
      </c>
      <c r="H326" s="9">
        <v>4</v>
      </c>
      <c r="I326" s="9">
        <f t="shared" si="20"/>
        <v>12</v>
      </c>
      <c r="J326" s="14" t="str">
        <f t="shared" si="21"/>
        <v>Orta Risk</v>
      </c>
      <c r="K326" s="11" t="s">
        <v>1323</v>
      </c>
      <c r="L326" s="19" t="s">
        <v>1317</v>
      </c>
      <c r="M326" s="17" t="s">
        <v>15</v>
      </c>
      <c r="N326" s="21"/>
      <c r="O326" s="21"/>
      <c r="P326" s="9">
        <v>1</v>
      </c>
      <c r="Q326" s="9">
        <v>4</v>
      </c>
      <c r="R326" s="9">
        <f t="shared" si="22"/>
        <v>4</v>
      </c>
      <c r="S326" s="10" t="str">
        <f t="shared" si="23"/>
        <v>Katlanılabilir Riskler</v>
      </c>
      <c r="T326" s="101" t="s">
        <v>2292</v>
      </c>
    </row>
    <row r="327" spans="1:20" ht="137.4">
      <c r="A327" s="47">
        <v>325</v>
      </c>
      <c r="B327" s="48" t="s">
        <v>2653</v>
      </c>
      <c r="C327" s="22" t="s">
        <v>911</v>
      </c>
      <c r="D327" s="100" t="s">
        <v>725</v>
      </c>
      <c r="E327" s="13" t="s">
        <v>912</v>
      </c>
      <c r="F327" s="8" t="s">
        <v>1227</v>
      </c>
      <c r="G327" s="9">
        <v>3</v>
      </c>
      <c r="H327" s="9">
        <v>4</v>
      </c>
      <c r="I327" s="9">
        <f t="shared" si="20"/>
        <v>12</v>
      </c>
      <c r="J327" s="14" t="str">
        <f t="shared" si="21"/>
        <v>Orta Risk</v>
      </c>
      <c r="K327" s="11" t="s">
        <v>1324</v>
      </c>
      <c r="L327" s="19" t="s">
        <v>1317</v>
      </c>
      <c r="M327" s="17" t="s">
        <v>15</v>
      </c>
      <c r="N327" s="21"/>
      <c r="O327" s="21"/>
      <c r="P327" s="9">
        <v>1</v>
      </c>
      <c r="Q327" s="9">
        <v>4</v>
      </c>
      <c r="R327" s="9">
        <f t="shared" si="22"/>
        <v>4</v>
      </c>
      <c r="S327" s="10" t="str">
        <f t="shared" si="23"/>
        <v>Katlanılabilir Riskler</v>
      </c>
      <c r="T327" s="101" t="s">
        <v>2292</v>
      </c>
    </row>
    <row r="328" spans="1:20" ht="137.4">
      <c r="A328" s="47">
        <v>326</v>
      </c>
      <c r="B328" s="48" t="s">
        <v>2654</v>
      </c>
      <c r="C328" s="22" t="s">
        <v>911</v>
      </c>
      <c r="D328" s="100" t="s">
        <v>726</v>
      </c>
      <c r="E328" s="13" t="s">
        <v>912</v>
      </c>
      <c r="F328" s="8" t="s">
        <v>1228</v>
      </c>
      <c r="G328" s="9">
        <v>3</v>
      </c>
      <c r="H328" s="9">
        <v>4</v>
      </c>
      <c r="I328" s="9">
        <f t="shared" si="20"/>
        <v>12</v>
      </c>
      <c r="J328" s="14" t="str">
        <f t="shared" si="21"/>
        <v>Orta Risk</v>
      </c>
      <c r="K328" s="11" t="s">
        <v>1325</v>
      </c>
      <c r="L328" s="19" t="s">
        <v>1317</v>
      </c>
      <c r="M328" s="17" t="s">
        <v>15</v>
      </c>
      <c r="N328" s="21"/>
      <c r="O328" s="21"/>
      <c r="P328" s="9">
        <v>1</v>
      </c>
      <c r="Q328" s="9">
        <v>3</v>
      </c>
      <c r="R328" s="9">
        <f t="shared" si="22"/>
        <v>3</v>
      </c>
      <c r="S328" s="10" t="str">
        <f t="shared" si="23"/>
        <v>Katlanılabilir Riskler</v>
      </c>
      <c r="T328" s="101" t="s">
        <v>2292</v>
      </c>
    </row>
    <row r="329" spans="1:20" ht="137.4">
      <c r="A329" s="47">
        <v>327</v>
      </c>
      <c r="B329" s="48" t="s">
        <v>2655</v>
      </c>
      <c r="C329" s="22" t="s">
        <v>911</v>
      </c>
      <c r="D329" s="100" t="s">
        <v>727</v>
      </c>
      <c r="E329" s="13" t="s">
        <v>912</v>
      </c>
      <c r="F329" s="8" t="s">
        <v>1229</v>
      </c>
      <c r="G329" s="9">
        <v>3</v>
      </c>
      <c r="H329" s="9">
        <v>4</v>
      </c>
      <c r="I329" s="9">
        <f t="shared" si="20"/>
        <v>12</v>
      </c>
      <c r="J329" s="14" t="str">
        <f t="shared" si="21"/>
        <v>Orta Risk</v>
      </c>
      <c r="K329" s="11" t="s">
        <v>1326</v>
      </c>
      <c r="L329" s="19" t="s">
        <v>1317</v>
      </c>
      <c r="M329" s="17" t="s">
        <v>15</v>
      </c>
      <c r="N329" s="21"/>
      <c r="O329" s="21"/>
      <c r="P329" s="9">
        <v>1</v>
      </c>
      <c r="Q329" s="9">
        <v>4</v>
      </c>
      <c r="R329" s="9">
        <f t="shared" si="22"/>
        <v>4</v>
      </c>
      <c r="S329" s="10" t="str">
        <f t="shared" si="23"/>
        <v>Katlanılabilir Riskler</v>
      </c>
      <c r="T329" s="101" t="s">
        <v>2292</v>
      </c>
    </row>
    <row r="330" spans="1:20" ht="137.4">
      <c r="A330" s="47">
        <v>328</v>
      </c>
      <c r="B330" s="48" t="s">
        <v>2656</v>
      </c>
      <c r="C330" s="22" t="s">
        <v>911</v>
      </c>
      <c r="D330" s="100" t="s">
        <v>728</v>
      </c>
      <c r="E330" s="13" t="s">
        <v>912</v>
      </c>
      <c r="F330" s="8" t="s">
        <v>1230</v>
      </c>
      <c r="G330" s="9">
        <v>3</v>
      </c>
      <c r="H330" s="9">
        <v>4</v>
      </c>
      <c r="I330" s="9">
        <f t="shared" si="20"/>
        <v>12</v>
      </c>
      <c r="J330" s="14" t="str">
        <f t="shared" si="21"/>
        <v>Orta Risk</v>
      </c>
      <c r="K330" s="11" t="s">
        <v>1327</v>
      </c>
      <c r="L330" s="19" t="s">
        <v>1317</v>
      </c>
      <c r="M330" s="17" t="s">
        <v>15</v>
      </c>
      <c r="N330" s="21"/>
      <c r="O330" s="21"/>
      <c r="P330" s="9">
        <v>1</v>
      </c>
      <c r="Q330" s="9">
        <v>4</v>
      </c>
      <c r="R330" s="9">
        <f t="shared" si="22"/>
        <v>4</v>
      </c>
      <c r="S330" s="10" t="str">
        <f t="shared" si="23"/>
        <v>Katlanılabilir Riskler</v>
      </c>
      <c r="T330" s="101" t="s">
        <v>2292</v>
      </c>
    </row>
    <row r="331" spans="1:20" ht="137.4">
      <c r="A331" s="47">
        <v>329</v>
      </c>
      <c r="B331" s="48" t="s">
        <v>2657</v>
      </c>
      <c r="C331" s="22" t="s">
        <v>911</v>
      </c>
      <c r="D331" s="100" t="s">
        <v>729</v>
      </c>
      <c r="E331" s="13" t="s">
        <v>912</v>
      </c>
      <c r="F331" s="8" t="s">
        <v>1219</v>
      </c>
      <c r="G331" s="9">
        <v>3</v>
      </c>
      <c r="H331" s="9">
        <v>5</v>
      </c>
      <c r="I331" s="9">
        <f t="shared" si="20"/>
        <v>15</v>
      </c>
      <c r="J331" s="14" t="str">
        <f t="shared" si="21"/>
        <v>Yüksek Seviye</v>
      </c>
      <c r="K331" s="11" t="s">
        <v>1328</v>
      </c>
      <c r="L331" s="19" t="s">
        <v>1317</v>
      </c>
      <c r="M331" s="17" t="s">
        <v>15</v>
      </c>
      <c r="N331" s="21"/>
      <c r="O331" s="21"/>
      <c r="P331" s="9">
        <v>1</v>
      </c>
      <c r="Q331" s="9">
        <v>5</v>
      </c>
      <c r="R331" s="9">
        <f t="shared" si="22"/>
        <v>5</v>
      </c>
      <c r="S331" s="10" t="str">
        <f t="shared" si="23"/>
        <v>Katlanılabilir Riskler</v>
      </c>
      <c r="T331" s="101" t="s">
        <v>2292</v>
      </c>
    </row>
    <row r="332" spans="1:20" ht="137.4">
      <c r="A332" s="47">
        <v>330</v>
      </c>
      <c r="B332" s="48" t="s">
        <v>2658</v>
      </c>
      <c r="C332" s="22" t="s">
        <v>911</v>
      </c>
      <c r="D332" s="100" t="s">
        <v>730</v>
      </c>
      <c r="E332" s="13" t="s">
        <v>912</v>
      </c>
      <c r="F332" s="8" t="s">
        <v>1219</v>
      </c>
      <c r="G332" s="9">
        <v>3</v>
      </c>
      <c r="H332" s="9">
        <v>5</v>
      </c>
      <c r="I332" s="9">
        <f t="shared" si="20"/>
        <v>15</v>
      </c>
      <c r="J332" s="14" t="str">
        <f t="shared" si="21"/>
        <v>Yüksek Seviye</v>
      </c>
      <c r="K332" s="16" t="s">
        <v>1329</v>
      </c>
      <c r="L332" s="19" t="s">
        <v>1317</v>
      </c>
      <c r="M332" s="17" t="s">
        <v>15</v>
      </c>
      <c r="N332" s="21"/>
      <c r="O332" s="21"/>
      <c r="P332" s="9">
        <v>1</v>
      </c>
      <c r="Q332" s="9">
        <v>5</v>
      </c>
      <c r="R332" s="9">
        <f t="shared" si="22"/>
        <v>5</v>
      </c>
      <c r="S332" s="10" t="str">
        <f t="shared" si="23"/>
        <v>Katlanılabilir Riskler</v>
      </c>
      <c r="T332" s="101" t="s">
        <v>2292</v>
      </c>
    </row>
    <row r="333" spans="1:20" ht="137.4">
      <c r="A333" s="47">
        <v>331</v>
      </c>
      <c r="B333" s="48" t="s">
        <v>2659</v>
      </c>
      <c r="C333" s="22" t="s">
        <v>911</v>
      </c>
      <c r="D333" s="100" t="s">
        <v>731</v>
      </c>
      <c r="E333" s="13" t="s">
        <v>912</v>
      </c>
      <c r="F333" s="8" t="s">
        <v>1219</v>
      </c>
      <c r="G333" s="9">
        <v>3</v>
      </c>
      <c r="H333" s="9">
        <v>4</v>
      </c>
      <c r="I333" s="9">
        <f t="shared" si="20"/>
        <v>12</v>
      </c>
      <c r="J333" s="14" t="str">
        <f t="shared" si="21"/>
        <v>Orta Risk</v>
      </c>
      <c r="K333" s="11" t="s">
        <v>1330</v>
      </c>
      <c r="L333" s="19" t="s">
        <v>1317</v>
      </c>
      <c r="M333" s="17" t="s">
        <v>15</v>
      </c>
      <c r="N333" s="21"/>
      <c r="O333" s="21"/>
      <c r="P333" s="9">
        <v>1</v>
      </c>
      <c r="Q333" s="9">
        <v>4</v>
      </c>
      <c r="R333" s="9">
        <f t="shared" si="22"/>
        <v>4</v>
      </c>
      <c r="S333" s="10" t="str">
        <f t="shared" si="23"/>
        <v>Katlanılabilir Riskler</v>
      </c>
      <c r="T333" s="101" t="s">
        <v>2292</v>
      </c>
    </row>
    <row r="334" spans="1:20" ht="137.4">
      <c r="A334" s="47">
        <v>332</v>
      </c>
      <c r="B334" s="48" t="s">
        <v>2660</v>
      </c>
      <c r="C334" s="22" t="s">
        <v>911</v>
      </c>
      <c r="D334" s="100" t="s">
        <v>732</v>
      </c>
      <c r="E334" s="13" t="s">
        <v>912</v>
      </c>
      <c r="F334" s="8" t="s">
        <v>1219</v>
      </c>
      <c r="G334" s="9">
        <v>3</v>
      </c>
      <c r="H334" s="9">
        <v>3</v>
      </c>
      <c r="I334" s="9">
        <f t="shared" si="20"/>
        <v>9</v>
      </c>
      <c r="J334" s="14" t="str">
        <f t="shared" si="21"/>
        <v>Orta Risk</v>
      </c>
      <c r="K334" s="11" t="s">
        <v>1331</v>
      </c>
      <c r="L334" s="19" t="s">
        <v>1317</v>
      </c>
      <c r="M334" s="17" t="s">
        <v>15</v>
      </c>
      <c r="N334" s="21"/>
      <c r="O334" s="21"/>
      <c r="P334" s="9">
        <v>1</v>
      </c>
      <c r="Q334" s="9">
        <v>3</v>
      </c>
      <c r="R334" s="9">
        <f t="shared" si="22"/>
        <v>3</v>
      </c>
      <c r="S334" s="10" t="str">
        <f t="shared" si="23"/>
        <v>Katlanılabilir Riskler</v>
      </c>
      <c r="T334" s="101" t="s">
        <v>2292</v>
      </c>
    </row>
    <row r="335" spans="1:20" ht="137.4">
      <c r="A335" s="47">
        <v>333</v>
      </c>
      <c r="B335" s="48" t="s">
        <v>2661</v>
      </c>
      <c r="C335" s="22" t="s">
        <v>911</v>
      </c>
      <c r="D335" s="100" t="s">
        <v>733</v>
      </c>
      <c r="E335" s="13" t="s">
        <v>912</v>
      </c>
      <c r="F335" s="8" t="s">
        <v>1219</v>
      </c>
      <c r="G335" s="9">
        <v>3</v>
      </c>
      <c r="H335" s="9">
        <v>5</v>
      </c>
      <c r="I335" s="9">
        <f t="shared" si="20"/>
        <v>15</v>
      </c>
      <c r="J335" s="14" t="str">
        <f t="shared" si="21"/>
        <v>Yüksek Seviye</v>
      </c>
      <c r="K335" s="16" t="s">
        <v>1332</v>
      </c>
      <c r="L335" s="19" t="s">
        <v>1317</v>
      </c>
      <c r="M335" s="17" t="s">
        <v>15</v>
      </c>
      <c r="N335" s="21"/>
      <c r="O335" s="21"/>
      <c r="P335" s="9">
        <v>1</v>
      </c>
      <c r="Q335" s="9">
        <v>4</v>
      </c>
      <c r="R335" s="9">
        <f t="shared" si="22"/>
        <v>4</v>
      </c>
      <c r="S335" s="10" t="str">
        <f t="shared" si="23"/>
        <v>Katlanılabilir Riskler</v>
      </c>
      <c r="T335" s="101" t="s">
        <v>2292</v>
      </c>
    </row>
    <row r="336" spans="1:20" ht="137.4">
      <c r="A336" s="47">
        <v>334</v>
      </c>
      <c r="B336" s="48" t="s">
        <v>2662</v>
      </c>
      <c r="C336" s="22" t="s">
        <v>911</v>
      </c>
      <c r="D336" s="104" t="s">
        <v>734</v>
      </c>
      <c r="E336" s="13" t="s">
        <v>912</v>
      </c>
      <c r="F336" s="8" t="s">
        <v>1219</v>
      </c>
      <c r="G336" s="9">
        <v>3</v>
      </c>
      <c r="H336" s="9">
        <v>4</v>
      </c>
      <c r="I336" s="9">
        <f t="shared" si="20"/>
        <v>12</v>
      </c>
      <c r="J336" s="14" t="str">
        <f t="shared" si="21"/>
        <v>Orta Risk</v>
      </c>
      <c r="K336" s="24" t="s">
        <v>1336</v>
      </c>
      <c r="L336" s="19" t="s">
        <v>1317</v>
      </c>
      <c r="M336" s="17" t="s">
        <v>15</v>
      </c>
      <c r="N336" s="21"/>
      <c r="O336" s="21"/>
      <c r="P336" s="9">
        <v>1</v>
      </c>
      <c r="Q336" s="9">
        <v>4</v>
      </c>
      <c r="R336" s="9">
        <f t="shared" si="22"/>
        <v>4</v>
      </c>
      <c r="S336" s="10" t="str">
        <f t="shared" si="23"/>
        <v>Katlanılabilir Riskler</v>
      </c>
      <c r="T336" s="101" t="s">
        <v>2292</v>
      </c>
    </row>
    <row r="337" spans="1:20" ht="137.4">
      <c r="A337" s="47">
        <v>335</v>
      </c>
      <c r="B337" s="48" t="s">
        <v>2663</v>
      </c>
      <c r="C337" s="22" t="s">
        <v>911</v>
      </c>
      <c r="D337" s="104" t="s">
        <v>735</v>
      </c>
      <c r="E337" s="13" t="s">
        <v>912</v>
      </c>
      <c r="F337" s="8" t="s">
        <v>1219</v>
      </c>
      <c r="G337" s="9">
        <v>3</v>
      </c>
      <c r="H337" s="9">
        <v>4</v>
      </c>
      <c r="I337" s="9">
        <f t="shared" si="20"/>
        <v>12</v>
      </c>
      <c r="J337" s="14" t="str">
        <f t="shared" si="21"/>
        <v>Orta Risk</v>
      </c>
      <c r="K337" s="24" t="s">
        <v>1337</v>
      </c>
      <c r="L337" s="19" t="s">
        <v>1317</v>
      </c>
      <c r="M337" s="17" t="s">
        <v>15</v>
      </c>
      <c r="N337" s="21"/>
      <c r="O337" s="21"/>
      <c r="P337" s="9">
        <v>1</v>
      </c>
      <c r="Q337" s="9">
        <v>4</v>
      </c>
      <c r="R337" s="9">
        <f t="shared" si="22"/>
        <v>4</v>
      </c>
      <c r="S337" s="10" t="str">
        <f t="shared" si="23"/>
        <v>Katlanılabilir Riskler</v>
      </c>
      <c r="T337" s="101" t="s">
        <v>2292</v>
      </c>
    </row>
    <row r="338" spans="1:20" ht="132">
      <c r="A338" s="47">
        <v>336</v>
      </c>
      <c r="B338" s="48" t="s">
        <v>2666</v>
      </c>
      <c r="C338" s="22" t="s">
        <v>909</v>
      </c>
      <c r="D338" s="100" t="s">
        <v>680</v>
      </c>
      <c r="E338" s="13" t="s">
        <v>910</v>
      </c>
      <c r="F338" s="8" t="s">
        <v>1219</v>
      </c>
      <c r="G338" s="9">
        <v>3</v>
      </c>
      <c r="H338" s="9">
        <v>4</v>
      </c>
      <c r="I338" s="9">
        <f t="shared" si="20"/>
        <v>12</v>
      </c>
      <c r="J338" s="14" t="str">
        <f t="shared" si="21"/>
        <v>Orta Risk</v>
      </c>
      <c r="K338" s="11" t="s">
        <v>1276</v>
      </c>
      <c r="L338" s="19" t="s">
        <v>1277</v>
      </c>
      <c r="M338" s="17" t="s">
        <v>15</v>
      </c>
      <c r="N338" s="21"/>
      <c r="O338" s="21"/>
      <c r="P338" s="9">
        <v>1</v>
      </c>
      <c r="Q338" s="9">
        <v>4</v>
      </c>
      <c r="R338" s="9">
        <f t="shared" si="22"/>
        <v>4</v>
      </c>
      <c r="S338" s="10" t="str">
        <f t="shared" si="23"/>
        <v>Katlanılabilir Riskler</v>
      </c>
      <c r="T338" s="101" t="s">
        <v>2292</v>
      </c>
    </row>
    <row r="339" spans="1:20" ht="132">
      <c r="A339" s="47">
        <v>337</v>
      </c>
      <c r="B339" s="48" t="s">
        <v>2667</v>
      </c>
      <c r="C339" s="22" t="s">
        <v>909</v>
      </c>
      <c r="D339" s="100" t="s">
        <v>681</v>
      </c>
      <c r="E339" s="13" t="s">
        <v>910</v>
      </c>
      <c r="F339" s="8" t="s">
        <v>1219</v>
      </c>
      <c r="G339" s="9">
        <v>3</v>
      </c>
      <c r="H339" s="9">
        <v>4</v>
      </c>
      <c r="I339" s="9">
        <f t="shared" si="20"/>
        <v>12</v>
      </c>
      <c r="J339" s="14" t="str">
        <f t="shared" si="21"/>
        <v>Orta Risk</v>
      </c>
      <c r="K339" s="11" t="s">
        <v>1278</v>
      </c>
      <c r="L339" s="19" t="s">
        <v>1277</v>
      </c>
      <c r="M339" s="17" t="s">
        <v>15</v>
      </c>
      <c r="N339" s="21"/>
      <c r="O339" s="21"/>
      <c r="P339" s="9">
        <v>1</v>
      </c>
      <c r="Q339" s="9">
        <v>4</v>
      </c>
      <c r="R339" s="9">
        <f t="shared" si="22"/>
        <v>4</v>
      </c>
      <c r="S339" s="10" t="str">
        <f t="shared" si="23"/>
        <v>Katlanılabilir Riskler</v>
      </c>
      <c r="T339" s="101" t="s">
        <v>2292</v>
      </c>
    </row>
    <row r="340" spans="1:20" ht="132">
      <c r="A340" s="47">
        <v>338</v>
      </c>
      <c r="B340" s="48" t="s">
        <v>2668</v>
      </c>
      <c r="C340" s="22" t="s">
        <v>909</v>
      </c>
      <c r="D340" s="100" t="s">
        <v>682</v>
      </c>
      <c r="E340" s="13" t="s">
        <v>910</v>
      </c>
      <c r="F340" s="8" t="s">
        <v>1219</v>
      </c>
      <c r="G340" s="9">
        <v>3</v>
      </c>
      <c r="H340" s="9">
        <v>3</v>
      </c>
      <c r="I340" s="9">
        <f t="shared" si="20"/>
        <v>9</v>
      </c>
      <c r="J340" s="14" t="str">
        <f t="shared" si="21"/>
        <v>Orta Risk</v>
      </c>
      <c r="K340" s="11" t="s">
        <v>2664</v>
      </c>
      <c r="L340" s="19" t="s">
        <v>1277</v>
      </c>
      <c r="M340" s="17" t="s">
        <v>15</v>
      </c>
      <c r="N340" s="21"/>
      <c r="O340" s="21"/>
      <c r="P340" s="9">
        <v>1</v>
      </c>
      <c r="Q340" s="9">
        <v>3</v>
      </c>
      <c r="R340" s="9">
        <f t="shared" si="22"/>
        <v>3</v>
      </c>
      <c r="S340" s="10" t="str">
        <f t="shared" si="23"/>
        <v>Katlanılabilir Riskler</v>
      </c>
      <c r="T340" s="101" t="s">
        <v>2292</v>
      </c>
    </row>
    <row r="341" spans="1:20" ht="132">
      <c r="A341" s="47">
        <v>339</v>
      </c>
      <c r="B341" s="48" t="s">
        <v>2669</v>
      </c>
      <c r="C341" s="22" t="s">
        <v>909</v>
      </c>
      <c r="D341" s="100" t="s">
        <v>683</v>
      </c>
      <c r="E341" s="13" t="s">
        <v>910</v>
      </c>
      <c r="F341" s="8" t="s">
        <v>1219</v>
      </c>
      <c r="G341" s="9">
        <v>3</v>
      </c>
      <c r="H341" s="9">
        <v>4</v>
      </c>
      <c r="I341" s="9">
        <f t="shared" si="20"/>
        <v>12</v>
      </c>
      <c r="J341" s="14" t="str">
        <f t="shared" si="21"/>
        <v>Orta Risk</v>
      </c>
      <c r="K341" s="11" t="s">
        <v>1279</v>
      </c>
      <c r="L341" s="19" t="s">
        <v>1277</v>
      </c>
      <c r="M341" s="17" t="s">
        <v>15</v>
      </c>
      <c r="N341" s="21"/>
      <c r="O341" s="21"/>
      <c r="P341" s="9">
        <v>1</v>
      </c>
      <c r="Q341" s="9">
        <v>3</v>
      </c>
      <c r="R341" s="9">
        <f t="shared" si="22"/>
        <v>3</v>
      </c>
      <c r="S341" s="10" t="str">
        <f t="shared" si="23"/>
        <v>Katlanılabilir Riskler</v>
      </c>
      <c r="T341" s="101" t="s">
        <v>2292</v>
      </c>
    </row>
    <row r="342" spans="1:20" ht="132">
      <c r="A342" s="47">
        <v>340</v>
      </c>
      <c r="B342" s="48" t="s">
        <v>2670</v>
      </c>
      <c r="C342" s="22" t="s">
        <v>909</v>
      </c>
      <c r="D342" s="100" t="s">
        <v>684</v>
      </c>
      <c r="E342" s="13" t="s">
        <v>910</v>
      </c>
      <c r="F342" s="8" t="s">
        <v>1219</v>
      </c>
      <c r="G342" s="9">
        <v>3</v>
      </c>
      <c r="H342" s="9">
        <v>5</v>
      </c>
      <c r="I342" s="9">
        <f t="shared" si="20"/>
        <v>15</v>
      </c>
      <c r="J342" s="14" t="str">
        <f t="shared" si="21"/>
        <v>Yüksek Seviye</v>
      </c>
      <c r="K342" s="11" t="s">
        <v>1280</v>
      </c>
      <c r="L342" s="19" t="s">
        <v>1277</v>
      </c>
      <c r="M342" s="17" t="s">
        <v>15</v>
      </c>
      <c r="N342" s="21"/>
      <c r="O342" s="21"/>
      <c r="P342" s="9">
        <v>1</v>
      </c>
      <c r="Q342" s="9">
        <v>3</v>
      </c>
      <c r="R342" s="9">
        <f t="shared" si="22"/>
        <v>3</v>
      </c>
      <c r="S342" s="10" t="str">
        <f t="shared" si="23"/>
        <v>Katlanılabilir Riskler</v>
      </c>
      <c r="T342" s="101" t="s">
        <v>2292</v>
      </c>
    </row>
    <row r="343" spans="1:20" ht="132">
      <c r="A343" s="47">
        <v>341</v>
      </c>
      <c r="B343" s="48" t="s">
        <v>2671</v>
      </c>
      <c r="C343" s="22" t="s">
        <v>909</v>
      </c>
      <c r="D343" s="100" t="s">
        <v>685</v>
      </c>
      <c r="E343" s="13" t="s">
        <v>910</v>
      </c>
      <c r="F343" s="8" t="s">
        <v>1219</v>
      </c>
      <c r="G343" s="9">
        <v>3</v>
      </c>
      <c r="H343" s="9">
        <v>3</v>
      </c>
      <c r="I343" s="9">
        <f t="shared" si="20"/>
        <v>9</v>
      </c>
      <c r="J343" s="14" t="str">
        <f t="shared" si="21"/>
        <v>Orta Risk</v>
      </c>
      <c r="K343" s="11" t="s">
        <v>1281</v>
      </c>
      <c r="L343" s="19" t="s">
        <v>1277</v>
      </c>
      <c r="M343" s="17" t="s">
        <v>15</v>
      </c>
      <c r="N343" s="21"/>
      <c r="O343" s="21"/>
      <c r="P343" s="9">
        <v>1</v>
      </c>
      <c r="Q343" s="9">
        <v>3</v>
      </c>
      <c r="R343" s="9">
        <f t="shared" si="22"/>
        <v>3</v>
      </c>
      <c r="S343" s="10" t="str">
        <f t="shared" si="23"/>
        <v>Katlanılabilir Riskler</v>
      </c>
      <c r="T343" s="101" t="s">
        <v>2292</v>
      </c>
    </row>
    <row r="344" spans="1:20" ht="132">
      <c r="A344" s="47">
        <v>342</v>
      </c>
      <c r="B344" s="48" t="s">
        <v>2672</v>
      </c>
      <c r="C344" s="22" t="s">
        <v>909</v>
      </c>
      <c r="D344" s="100" t="s">
        <v>686</v>
      </c>
      <c r="E344" s="13" t="s">
        <v>910</v>
      </c>
      <c r="F344" s="8" t="s">
        <v>1219</v>
      </c>
      <c r="G344" s="9">
        <v>3</v>
      </c>
      <c r="H344" s="9">
        <v>3</v>
      </c>
      <c r="I344" s="9">
        <f t="shared" si="20"/>
        <v>9</v>
      </c>
      <c r="J344" s="14" t="str">
        <f t="shared" si="21"/>
        <v>Orta Risk</v>
      </c>
      <c r="K344" s="11" t="s">
        <v>1282</v>
      </c>
      <c r="L344" s="19" t="s">
        <v>1277</v>
      </c>
      <c r="M344" s="17" t="s">
        <v>15</v>
      </c>
      <c r="N344" s="21"/>
      <c r="O344" s="21"/>
      <c r="P344" s="9">
        <v>1</v>
      </c>
      <c r="Q344" s="9">
        <v>3</v>
      </c>
      <c r="R344" s="9">
        <f t="shared" si="22"/>
        <v>3</v>
      </c>
      <c r="S344" s="10" t="str">
        <f t="shared" si="23"/>
        <v>Katlanılabilir Riskler</v>
      </c>
      <c r="T344" s="101" t="s">
        <v>2292</v>
      </c>
    </row>
    <row r="345" spans="1:20" ht="132">
      <c r="A345" s="47">
        <v>343</v>
      </c>
      <c r="B345" s="48" t="s">
        <v>2673</v>
      </c>
      <c r="C345" s="22" t="s">
        <v>909</v>
      </c>
      <c r="D345" s="100" t="s">
        <v>687</v>
      </c>
      <c r="E345" s="13" t="s">
        <v>910</v>
      </c>
      <c r="F345" s="8" t="s">
        <v>1219</v>
      </c>
      <c r="G345" s="9">
        <v>3</v>
      </c>
      <c r="H345" s="9">
        <v>5</v>
      </c>
      <c r="I345" s="9">
        <f t="shared" si="20"/>
        <v>15</v>
      </c>
      <c r="J345" s="14" t="str">
        <f t="shared" si="21"/>
        <v>Yüksek Seviye</v>
      </c>
      <c r="K345" s="11" t="s">
        <v>1283</v>
      </c>
      <c r="L345" s="19" t="s">
        <v>1262</v>
      </c>
      <c r="M345" s="17" t="s">
        <v>15</v>
      </c>
      <c r="N345" s="21"/>
      <c r="O345" s="21"/>
      <c r="P345" s="9">
        <v>1</v>
      </c>
      <c r="Q345" s="9">
        <v>3</v>
      </c>
      <c r="R345" s="9">
        <f t="shared" si="22"/>
        <v>3</v>
      </c>
      <c r="S345" s="10" t="str">
        <f t="shared" si="23"/>
        <v>Katlanılabilir Riskler</v>
      </c>
      <c r="T345" s="101" t="s">
        <v>2292</v>
      </c>
    </row>
    <row r="346" spans="1:20" ht="132">
      <c r="A346" s="47">
        <v>344</v>
      </c>
      <c r="B346" s="48" t="s">
        <v>2674</v>
      </c>
      <c r="C346" s="22" t="s">
        <v>909</v>
      </c>
      <c r="D346" s="100" t="s">
        <v>688</v>
      </c>
      <c r="E346" s="13" t="s">
        <v>910</v>
      </c>
      <c r="F346" s="8" t="s">
        <v>1219</v>
      </c>
      <c r="G346" s="9">
        <v>3</v>
      </c>
      <c r="H346" s="9">
        <v>4</v>
      </c>
      <c r="I346" s="9">
        <f t="shared" si="20"/>
        <v>12</v>
      </c>
      <c r="J346" s="14" t="str">
        <f t="shared" si="21"/>
        <v>Orta Risk</v>
      </c>
      <c r="K346" s="11" t="s">
        <v>1284</v>
      </c>
      <c r="L346" s="19" t="s">
        <v>1285</v>
      </c>
      <c r="M346" s="17" t="s">
        <v>15</v>
      </c>
      <c r="N346" s="21"/>
      <c r="O346" s="21"/>
      <c r="P346" s="9">
        <v>1</v>
      </c>
      <c r="Q346" s="9">
        <v>3</v>
      </c>
      <c r="R346" s="9">
        <f t="shared" si="22"/>
        <v>3</v>
      </c>
      <c r="S346" s="10" t="str">
        <f t="shared" si="23"/>
        <v>Katlanılabilir Riskler</v>
      </c>
      <c r="T346" s="101" t="s">
        <v>2292</v>
      </c>
    </row>
    <row r="347" spans="1:20" ht="132">
      <c r="A347" s="47">
        <v>345</v>
      </c>
      <c r="B347" s="48" t="s">
        <v>2675</v>
      </c>
      <c r="C347" s="22" t="s">
        <v>909</v>
      </c>
      <c r="D347" s="100" t="s">
        <v>689</v>
      </c>
      <c r="E347" s="13" t="s">
        <v>910</v>
      </c>
      <c r="F347" s="8" t="s">
        <v>1219</v>
      </c>
      <c r="G347" s="9">
        <v>3</v>
      </c>
      <c r="H347" s="9">
        <v>4</v>
      </c>
      <c r="I347" s="9">
        <f t="shared" si="20"/>
        <v>12</v>
      </c>
      <c r="J347" s="14" t="str">
        <f t="shared" si="21"/>
        <v>Orta Risk</v>
      </c>
      <c r="K347" s="11" t="s">
        <v>1286</v>
      </c>
      <c r="L347" s="19" t="s">
        <v>1277</v>
      </c>
      <c r="M347" s="17" t="s">
        <v>15</v>
      </c>
      <c r="N347" s="21"/>
      <c r="O347" s="21"/>
      <c r="P347" s="9">
        <v>1</v>
      </c>
      <c r="Q347" s="9">
        <v>3</v>
      </c>
      <c r="R347" s="9">
        <f t="shared" si="22"/>
        <v>3</v>
      </c>
      <c r="S347" s="10" t="str">
        <f t="shared" si="23"/>
        <v>Katlanılabilir Riskler</v>
      </c>
      <c r="T347" s="101" t="s">
        <v>2292</v>
      </c>
    </row>
    <row r="348" spans="1:20" ht="132">
      <c r="A348" s="47">
        <v>346</v>
      </c>
      <c r="B348" s="48" t="s">
        <v>2676</v>
      </c>
      <c r="C348" s="22" t="s">
        <v>909</v>
      </c>
      <c r="D348" s="100" t="s">
        <v>690</v>
      </c>
      <c r="E348" s="13" t="s">
        <v>910</v>
      </c>
      <c r="F348" s="8" t="s">
        <v>1219</v>
      </c>
      <c r="G348" s="9">
        <v>3</v>
      </c>
      <c r="H348" s="9">
        <v>4</v>
      </c>
      <c r="I348" s="9">
        <f t="shared" si="20"/>
        <v>12</v>
      </c>
      <c r="J348" s="14" t="str">
        <f t="shared" si="21"/>
        <v>Orta Risk</v>
      </c>
      <c r="K348" s="11" t="s">
        <v>1287</v>
      </c>
      <c r="L348" s="19" t="s">
        <v>1277</v>
      </c>
      <c r="M348" s="17" t="s">
        <v>15</v>
      </c>
      <c r="N348" s="21"/>
      <c r="O348" s="21"/>
      <c r="P348" s="9">
        <v>1</v>
      </c>
      <c r="Q348" s="9">
        <v>3</v>
      </c>
      <c r="R348" s="9">
        <f t="shared" si="22"/>
        <v>3</v>
      </c>
      <c r="S348" s="10" t="str">
        <f t="shared" si="23"/>
        <v>Katlanılabilir Riskler</v>
      </c>
      <c r="T348" s="101" t="s">
        <v>2292</v>
      </c>
    </row>
    <row r="349" spans="1:20" ht="132">
      <c r="A349" s="47">
        <v>347</v>
      </c>
      <c r="B349" s="48" t="s">
        <v>2677</v>
      </c>
      <c r="C349" s="22" t="s">
        <v>909</v>
      </c>
      <c r="D349" s="100" t="s">
        <v>691</v>
      </c>
      <c r="E349" s="13" t="s">
        <v>910</v>
      </c>
      <c r="F349" s="8" t="s">
        <v>1219</v>
      </c>
      <c r="G349" s="9">
        <v>3</v>
      </c>
      <c r="H349" s="9">
        <v>3</v>
      </c>
      <c r="I349" s="9">
        <f t="shared" si="20"/>
        <v>9</v>
      </c>
      <c r="J349" s="14" t="str">
        <f t="shared" si="21"/>
        <v>Orta Risk</v>
      </c>
      <c r="K349" s="11" t="s">
        <v>1288</v>
      </c>
      <c r="L349" s="19" t="s">
        <v>1277</v>
      </c>
      <c r="M349" s="17" t="s">
        <v>15</v>
      </c>
      <c r="N349" s="21"/>
      <c r="O349" s="21"/>
      <c r="P349" s="9">
        <v>1</v>
      </c>
      <c r="Q349" s="9">
        <v>3</v>
      </c>
      <c r="R349" s="9">
        <f t="shared" si="22"/>
        <v>3</v>
      </c>
      <c r="S349" s="10" t="str">
        <f t="shared" si="23"/>
        <v>Katlanılabilir Riskler</v>
      </c>
      <c r="T349" s="101" t="s">
        <v>2292</v>
      </c>
    </row>
    <row r="350" spans="1:20" ht="132">
      <c r="A350" s="47">
        <v>348</v>
      </c>
      <c r="B350" s="48" t="s">
        <v>2678</v>
      </c>
      <c r="C350" s="22" t="s">
        <v>909</v>
      </c>
      <c r="D350" s="100" t="s">
        <v>692</v>
      </c>
      <c r="E350" s="13" t="s">
        <v>910</v>
      </c>
      <c r="F350" s="8" t="s">
        <v>1219</v>
      </c>
      <c r="G350" s="9">
        <v>3</v>
      </c>
      <c r="H350" s="9">
        <v>4</v>
      </c>
      <c r="I350" s="9">
        <f t="shared" si="20"/>
        <v>12</v>
      </c>
      <c r="J350" s="14" t="str">
        <f t="shared" si="21"/>
        <v>Orta Risk</v>
      </c>
      <c r="K350" s="11" t="s">
        <v>1289</v>
      </c>
      <c r="L350" s="19" t="s">
        <v>1277</v>
      </c>
      <c r="M350" s="17" t="s">
        <v>15</v>
      </c>
      <c r="N350" s="21"/>
      <c r="O350" s="21"/>
      <c r="P350" s="9">
        <v>1</v>
      </c>
      <c r="Q350" s="9">
        <v>3</v>
      </c>
      <c r="R350" s="9">
        <f t="shared" si="22"/>
        <v>3</v>
      </c>
      <c r="S350" s="10" t="str">
        <f t="shared" si="23"/>
        <v>Katlanılabilir Riskler</v>
      </c>
      <c r="T350" s="101" t="s">
        <v>2292</v>
      </c>
    </row>
    <row r="351" spans="1:20" ht="132">
      <c r="A351" s="47">
        <v>349</v>
      </c>
      <c r="B351" s="48" t="s">
        <v>2679</v>
      </c>
      <c r="C351" s="22" t="s">
        <v>909</v>
      </c>
      <c r="D351" s="100" t="s">
        <v>693</v>
      </c>
      <c r="E351" s="13" t="s">
        <v>910</v>
      </c>
      <c r="F351" s="8" t="s">
        <v>1219</v>
      </c>
      <c r="G351" s="9">
        <v>3</v>
      </c>
      <c r="H351" s="9">
        <v>5</v>
      </c>
      <c r="I351" s="9">
        <f t="shared" si="20"/>
        <v>15</v>
      </c>
      <c r="J351" s="14" t="str">
        <f t="shared" si="21"/>
        <v>Yüksek Seviye</v>
      </c>
      <c r="K351" s="100" t="s">
        <v>2665</v>
      </c>
      <c r="L351" s="19" t="s">
        <v>1277</v>
      </c>
      <c r="M351" s="17" t="s">
        <v>15</v>
      </c>
      <c r="N351" s="21"/>
      <c r="O351" s="21"/>
      <c r="P351" s="9">
        <v>1</v>
      </c>
      <c r="Q351" s="9">
        <v>3</v>
      </c>
      <c r="R351" s="9">
        <f t="shared" si="22"/>
        <v>3</v>
      </c>
      <c r="S351" s="10" t="str">
        <f t="shared" si="23"/>
        <v>Katlanılabilir Riskler</v>
      </c>
      <c r="T351" s="101" t="s">
        <v>2292</v>
      </c>
    </row>
    <row r="352" spans="1:20" ht="132">
      <c r="A352" s="47">
        <v>350</v>
      </c>
      <c r="B352" s="48" t="s">
        <v>2680</v>
      </c>
      <c r="C352" s="22" t="s">
        <v>909</v>
      </c>
      <c r="D352" s="100" t="s">
        <v>694</v>
      </c>
      <c r="E352" s="13" t="s">
        <v>910</v>
      </c>
      <c r="F352" s="8" t="s">
        <v>1219</v>
      </c>
      <c r="G352" s="9">
        <v>3</v>
      </c>
      <c r="H352" s="9">
        <v>4</v>
      </c>
      <c r="I352" s="9">
        <f t="shared" si="20"/>
        <v>12</v>
      </c>
      <c r="J352" s="14" t="str">
        <f t="shared" si="21"/>
        <v>Orta Risk</v>
      </c>
      <c r="K352" s="134" t="s">
        <v>1290</v>
      </c>
      <c r="L352" s="19" t="s">
        <v>1277</v>
      </c>
      <c r="M352" s="17" t="s">
        <v>15</v>
      </c>
      <c r="N352" s="21"/>
      <c r="O352" s="21"/>
      <c r="P352" s="9">
        <v>1</v>
      </c>
      <c r="Q352" s="9">
        <v>3</v>
      </c>
      <c r="R352" s="9">
        <f t="shared" si="22"/>
        <v>3</v>
      </c>
      <c r="S352" s="10" t="str">
        <f t="shared" si="23"/>
        <v>Katlanılabilir Riskler</v>
      </c>
      <c r="T352" s="101" t="s">
        <v>2292</v>
      </c>
    </row>
    <row r="353" spans="1:20" ht="204">
      <c r="A353" s="47">
        <v>351</v>
      </c>
      <c r="B353" s="48" t="s">
        <v>2681</v>
      </c>
      <c r="C353" s="22" t="s">
        <v>909</v>
      </c>
      <c r="D353" s="100" t="s">
        <v>695</v>
      </c>
      <c r="E353" s="13" t="s">
        <v>910</v>
      </c>
      <c r="F353" s="8" t="s">
        <v>1219</v>
      </c>
      <c r="G353" s="9">
        <v>3</v>
      </c>
      <c r="H353" s="9">
        <v>4</v>
      </c>
      <c r="I353" s="9">
        <f t="shared" si="20"/>
        <v>12</v>
      </c>
      <c r="J353" s="14" t="str">
        <f t="shared" si="21"/>
        <v>Orta Risk</v>
      </c>
      <c r="K353" s="11" t="s">
        <v>1291</v>
      </c>
      <c r="L353" s="19" t="s">
        <v>1277</v>
      </c>
      <c r="M353" s="17" t="s">
        <v>15</v>
      </c>
      <c r="N353" s="21"/>
      <c r="O353" s="21"/>
      <c r="P353" s="9">
        <v>1</v>
      </c>
      <c r="Q353" s="9">
        <v>3</v>
      </c>
      <c r="R353" s="9">
        <f t="shared" si="22"/>
        <v>3</v>
      </c>
      <c r="S353" s="10" t="str">
        <f t="shared" si="23"/>
        <v>Katlanılabilir Riskler</v>
      </c>
      <c r="T353" s="101" t="s">
        <v>2292</v>
      </c>
    </row>
    <row r="354" spans="1:20" ht="132">
      <c r="A354" s="47">
        <v>352</v>
      </c>
      <c r="B354" s="48" t="s">
        <v>2682</v>
      </c>
      <c r="C354" s="22" t="s">
        <v>909</v>
      </c>
      <c r="D354" s="100" t="s">
        <v>696</v>
      </c>
      <c r="E354" s="13" t="s">
        <v>910</v>
      </c>
      <c r="F354" s="8" t="s">
        <v>1219</v>
      </c>
      <c r="G354" s="9">
        <v>3</v>
      </c>
      <c r="H354" s="9">
        <v>4</v>
      </c>
      <c r="I354" s="9">
        <f t="shared" si="20"/>
        <v>12</v>
      </c>
      <c r="J354" s="14" t="str">
        <f t="shared" si="21"/>
        <v>Orta Risk</v>
      </c>
      <c r="K354" s="11" t="s">
        <v>1292</v>
      </c>
      <c r="L354" s="19" t="s">
        <v>1277</v>
      </c>
      <c r="M354" s="17" t="s">
        <v>15</v>
      </c>
      <c r="N354" s="21"/>
      <c r="O354" s="21"/>
      <c r="P354" s="9">
        <v>1</v>
      </c>
      <c r="Q354" s="9">
        <v>3</v>
      </c>
      <c r="R354" s="9">
        <f t="shared" si="22"/>
        <v>3</v>
      </c>
      <c r="S354" s="10" t="str">
        <f t="shared" si="23"/>
        <v>Katlanılabilir Riskler</v>
      </c>
      <c r="T354" s="101" t="s">
        <v>2292</v>
      </c>
    </row>
    <row r="355" spans="1:20" ht="132">
      <c r="A355" s="47">
        <v>353</v>
      </c>
      <c r="B355" s="48" t="s">
        <v>2683</v>
      </c>
      <c r="C355" s="22" t="s">
        <v>909</v>
      </c>
      <c r="D355" s="100" t="s">
        <v>697</v>
      </c>
      <c r="E355" s="13" t="s">
        <v>910</v>
      </c>
      <c r="F355" s="8" t="s">
        <v>1219</v>
      </c>
      <c r="G355" s="9">
        <v>3</v>
      </c>
      <c r="H355" s="9">
        <v>5</v>
      </c>
      <c r="I355" s="9">
        <f t="shared" si="20"/>
        <v>15</v>
      </c>
      <c r="J355" s="14" t="str">
        <f t="shared" si="21"/>
        <v>Yüksek Seviye</v>
      </c>
      <c r="K355" s="11" t="s">
        <v>1293</v>
      </c>
      <c r="L355" s="19" t="s">
        <v>1294</v>
      </c>
      <c r="M355" s="17" t="s">
        <v>15</v>
      </c>
      <c r="N355" s="21"/>
      <c r="O355" s="21"/>
      <c r="P355" s="9">
        <v>1</v>
      </c>
      <c r="Q355" s="9">
        <v>3</v>
      </c>
      <c r="R355" s="9">
        <f t="shared" si="22"/>
        <v>3</v>
      </c>
      <c r="S355" s="10" t="str">
        <f t="shared" si="23"/>
        <v>Katlanılabilir Riskler</v>
      </c>
      <c r="T355" s="101" t="s">
        <v>2292</v>
      </c>
    </row>
    <row r="356" spans="1:20" ht="132">
      <c r="A356" s="47">
        <v>354</v>
      </c>
      <c r="B356" s="48" t="s">
        <v>2684</v>
      </c>
      <c r="C356" s="22" t="s">
        <v>909</v>
      </c>
      <c r="D356" s="100" t="s">
        <v>698</v>
      </c>
      <c r="E356" s="13" t="s">
        <v>910</v>
      </c>
      <c r="F356" s="8" t="s">
        <v>1219</v>
      </c>
      <c r="G356" s="9">
        <v>3</v>
      </c>
      <c r="H356" s="9">
        <v>4</v>
      </c>
      <c r="I356" s="9">
        <f t="shared" si="20"/>
        <v>12</v>
      </c>
      <c r="J356" s="14" t="str">
        <f t="shared" si="21"/>
        <v>Orta Risk</v>
      </c>
      <c r="K356" s="11" t="s">
        <v>1295</v>
      </c>
      <c r="L356" s="19" t="s">
        <v>1277</v>
      </c>
      <c r="M356" s="17" t="s">
        <v>15</v>
      </c>
      <c r="N356" s="21"/>
      <c r="O356" s="21"/>
      <c r="P356" s="9">
        <v>1</v>
      </c>
      <c r="Q356" s="9">
        <v>3</v>
      </c>
      <c r="R356" s="9">
        <f t="shared" si="22"/>
        <v>3</v>
      </c>
      <c r="S356" s="10" t="str">
        <f t="shared" si="23"/>
        <v>Katlanılabilir Riskler</v>
      </c>
      <c r="T356" s="101" t="s">
        <v>2292</v>
      </c>
    </row>
    <row r="357" spans="1:20" ht="132">
      <c r="A357" s="47">
        <v>355</v>
      </c>
      <c r="B357" s="48" t="s">
        <v>2685</v>
      </c>
      <c r="C357" s="22" t="s">
        <v>909</v>
      </c>
      <c r="D357" s="100" t="s">
        <v>699</v>
      </c>
      <c r="E357" s="13" t="s">
        <v>910</v>
      </c>
      <c r="F357" s="8" t="s">
        <v>1219</v>
      </c>
      <c r="G357" s="9">
        <v>3</v>
      </c>
      <c r="H357" s="9">
        <v>4</v>
      </c>
      <c r="I357" s="9">
        <f t="shared" si="20"/>
        <v>12</v>
      </c>
      <c r="J357" s="14" t="str">
        <f t="shared" si="21"/>
        <v>Orta Risk</v>
      </c>
      <c r="K357" s="11" t="s">
        <v>1296</v>
      </c>
      <c r="L357" s="19" t="s">
        <v>1277</v>
      </c>
      <c r="M357" s="17" t="s">
        <v>15</v>
      </c>
      <c r="N357" s="21"/>
      <c r="O357" s="21"/>
      <c r="P357" s="9">
        <v>1</v>
      </c>
      <c r="Q357" s="9">
        <v>3</v>
      </c>
      <c r="R357" s="9">
        <f t="shared" si="22"/>
        <v>3</v>
      </c>
      <c r="S357" s="10" t="str">
        <f t="shared" si="23"/>
        <v>Katlanılabilir Riskler</v>
      </c>
      <c r="T357" s="101" t="s">
        <v>2292</v>
      </c>
    </row>
    <row r="358" spans="1:20" ht="117" customHeight="1">
      <c r="A358" s="47">
        <v>356</v>
      </c>
      <c r="B358" s="48" t="s">
        <v>2686</v>
      </c>
      <c r="C358" s="22" t="s">
        <v>909</v>
      </c>
      <c r="D358" s="12" t="s">
        <v>700</v>
      </c>
      <c r="E358" s="13" t="s">
        <v>910</v>
      </c>
      <c r="F358" s="8" t="s">
        <v>1219</v>
      </c>
      <c r="G358" s="9">
        <v>3</v>
      </c>
      <c r="H358" s="9">
        <v>5</v>
      </c>
      <c r="I358" s="9">
        <f t="shared" si="20"/>
        <v>15</v>
      </c>
      <c r="J358" s="14" t="str">
        <f t="shared" si="21"/>
        <v>Yüksek Seviye</v>
      </c>
      <c r="K358" s="142" t="s">
        <v>1297</v>
      </c>
      <c r="L358" s="19" t="s">
        <v>23</v>
      </c>
      <c r="M358" s="17" t="s">
        <v>15</v>
      </c>
      <c r="N358" s="21"/>
      <c r="O358" s="21"/>
      <c r="P358" s="9">
        <v>1</v>
      </c>
      <c r="Q358" s="9">
        <v>3</v>
      </c>
      <c r="R358" s="9">
        <f t="shared" si="22"/>
        <v>3</v>
      </c>
      <c r="S358" s="10" t="str">
        <f t="shared" si="23"/>
        <v>Katlanılabilir Riskler</v>
      </c>
      <c r="T358" s="101" t="s">
        <v>2292</v>
      </c>
    </row>
    <row r="359" spans="1:20" ht="132">
      <c r="A359" s="47">
        <v>357</v>
      </c>
      <c r="B359" s="48" t="s">
        <v>2687</v>
      </c>
      <c r="C359" s="22" t="s">
        <v>909</v>
      </c>
      <c r="D359" s="132" t="s">
        <v>701</v>
      </c>
      <c r="E359" s="13" t="s">
        <v>910</v>
      </c>
      <c r="F359" s="8" t="s">
        <v>1219</v>
      </c>
      <c r="G359" s="9">
        <v>3</v>
      </c>
      <c r="H359" s="9">
        <v>4</v>
      </c>
      <c r="I359" s="9">
        <f t="shared" si="20"/>
        <v>12</v>
      </c>
      <c r="J359" s="14" t="str">
        <f t="shared" si="21"/>
        <v>Orta Risk</v>
      </c>
      <c r="K359" s="11" t="s">
        <v>1298</v>
      </c>
      <c r="L359" s="19" t="s">
        <v>1294</v>
      </c>
      <c r="M359" s="17" t="s">
        <v>15</v>
      </c>
      <c r="N359" s="21"/>
      <c r="O359" s="21"/>
      <c r="P359" s="9">
        <v>1</v>
      </c>
      <c r="Q359" s="9">
        <v>3</v>
      </c>
      <c r="R359" s="9">
        <f t="shared" si="22"/>
        <v>3</v>
      </c>
      <c r="S359" s="10" t="str">
        <f t="shared" si="23"/>
        <v>Katlanılabilir Riskler</v>
      </c>
      <c r="T359" s="101" t="s">
        <v>2292</v>
      </c>
    </row>
    <row r="360" spans="1:20" ht="132">
      <c r="A360" s="47">
        <v>358</v>
      </c>
      <c r="B360" s="48" t="s">
        <v>2688</v>
      </c>
      <c r="C360" s="22" t="s">
        <v>909</v>
      </c>
      <c r="D360" s="104" t="s">
        <v>702</v>
      </c>
      <c r="E360" s="13" t="s">
        <v>910</v>
      </c>
      <c r="F360" s="8" t="s">
        <v>1219</v>
      </c>
      <c r="G360" s="9">
        <v>3</v>
      </c>
      <c r="H360" s="9">
        <v>4</v>
      </c>
      <c r="I360" s="9">
        <f t="shared" si="20"/>
        <v>12</v>
      </c>
      <c r="J360" s="14" t="str">
        <f t="shared" si="21"/>
        <v>Orta Risk</v>
      </c>
      <c r="K360" s="11" t="s">
        <v>1299</v>
      </c>
      <c r="L360" s="19" t="s">
        <v>1285</v>
      </c>
      <c r="M360" s="17" t="s">
        <v>15</v>
      </c>
      <c r="N360" s="21"/>
      <c r="O360" s="21"/>
      <c r="P360" s="9">
        <v>1</v>
      </c>
      <c r="Q360" s="9">
        <v>3</v>
      </c>
      <c r="R360" s="9">
        <f t="shared" si="22"/>
        <v>3</v>
      </c>
      <c r="S360" s="10" t="str">
        <f t="shared" si="23"/>
        <v>Katlanılabilir Riskler</v>
      </c>
      <c r="T360" s="101" t="s">
        <v>2292</v>
      </c>
    </row>
    <row r="361" spans="1:20" ht="132">
      <c r="A361" s="47">
        <v>359</v>
      </c>
      <c r="B361" s="48" t="s">
        <v>2689</v>
      </c>
      <c r="C361" s="22" t="s">
        <v>909</v>
      </c>
      <c r="D361" s="104" t="s">
        <v>703</v>
      </c>
      <c r="E361" s="13" t="s">
        <v>910</v>
      </c>
      <c r="F361" s="8" t="s">
        <v>1219</v>
      </c>
      <c r="G361" s="9">
        <v>3</v>
      </c>
      <c r="H361" s="9">
        <v>5</v>
      </c>
      <c r="I361" s="9">
        <f t="shared" si="20"/>
        <v>15</v>
      </c>
      <c r="J361" s="14" t="str">
        <f t="shared" si="21"/>
        <v>Yüksek Seviye</v>
      </c>
      <c r="K361" s="11" t="s">
        <v>1300</v>
      </c>
      <c r="L361" s="19" t="s">
        <v>1277</v>
      </c>
      <c r="M361" s="17" t="s">
        <v>15</v>
      </c>
      <c r="N361" s="21"/>
      <c r="O361" s="21"/>
      <c r="P361" s="9">
        <v>1</v>
      </c>
      <c r="Q361" s="9">
        <v>3</v>
      </c>
      <c r="R361" s="9">
        <f t="shared" si="22"/>
        <v>3</v>
      </c>
      <c r="S361" s="10" t="str">
        <f t="shared" si="23"/>
        <v>Katlanılabilir Riskler</v>
      </c>
      <c r="T361" s="101" t="s">
        <v>2292</v>
      </c>
    </row>
    <row r="362" spans="1:20" ht="132">
      <c r="A362" s="47">
        <v>360</v>
      </c>
      <c r="B362" s="48" t="s">
        <v>2690</v>
      </c>
      <c r="C362" s="22" t="s">
        <v>909</v>
      </c>
      <c r="D362" s="104" t="s">
        <v>704</v>
      </c>
      <c r="E362" s="13" t="s">
        <v>910</v>
      </c>
      <c r="F362" s="8" t="s">
        <v>1220</v>
      </c>
      <c r="G362" s="9">
        <v>3</v>
      </c>
      <c r="H362" s="9">
        <v>3</v>
      </c>
      <c r="I362" s="9">
        <f t="shared" si="20"/>
        <v>9</v>
      </c>
      <c r="J362" s="14" t="str">
        <f t="shared" si="21"/>
        <v>Orta Risk</v>
      </c>
      <c r="K362" s="11" t="s">
        <v>1301</v>
      </c>
      <c r="L362" s="19" t="s">
        <v>1285</v>
      </c>
      <c r="M362" s="17" t="s">
        <v>15</v>
      </c>
      <c r="N362" s="21"/>
      <c r="O362" s="21"/>
      <c r="P362" s="9">
        <v>1</v>
      </c>
      <c r="Q362" s="9">
        <v>3</v>
      </c>
      <c r="R362" s="9">
        <f t="shared" si="22"/>
        <v>3</v>
      </c>
      <c r="S362" s="10" t="str">
        <f t="shared" si="23"/>
        <v>Katlanılabilir Riskler</v>
      </c>
      <c r="T362" s="101" t="s">
        <v>2292</v>
      </c>
    </row>
    <row r="363" spans="1:20" ht="132">
      <c r="A363" s="47">
        <v>361</v>
      </c>
      <c r="B363" s="48" t="s">
        <v>2691</v>
      </c>
      <c r="C363" s="22" t="s">
        <v>909</v>
      </c>
      <c r="D363" s="104" t="s">
        <v>705</v>
      </c>
      <c r="E363" s="13" t="s">
        <v>910</v>
      </c>
      <c r="F363" s="8" t="s">
        <v>1219</v>
      </c>
      <c r="G363" s="9">
        <v>3</v>
      </c>
      <c r="H363" s="9">
        <v>4</v>
      </c>
      <c r="I363" s="9">
        <f t="shared" si="20"/>
        <v>12</v>
      </c>
      <c r="J363" s="14" t="str">
        <f t="shared" si="21"/>
        <v>Orta Risk</v>
      </c>
      <c r="K363" s="11" t="s">
        <v>1302</v>
      </c>
      <c r="L363" s="19" t="s">
        <v>1277</v>
      </c>
      <c r="M363" s="17" t="s">
        <v>15</v>
      </c>
      <c r="N363" s="21"/>
      <c r="O363" s="21"/>
      <c r="P363" s="9">
        <v>1</v>
      </c>
      <c r="Q363" s="9">
        <v>3</v>
      </c>
      <c r="R363" s="9">
        <f t="shared" si="22"/>
        <v>3</v>
      </c>
      <c r="S363" s="10" t="str">
        <f t="shared" si="23"/>
        <v>Katlanılabilir Riskler</v>
      </c>
      <c r="T363" s="101" t="s">
        <v>2292</v>
      </c>
    </row>
    <row r="364" spans="1:20" ht="132">
      <c r="A364" s="47">
        <v>362</v>
      </c>
      <c r="B364" s="48" t="s">
        <v>2692</v>
      </c>
      <c r="C364" s="22" t="s">
        <v>909</v>
      </c>
      <c r="D364" s="104" t="s">
        <v>706</v>
      </c>
      <c r="E364" s="13" t="s">
        <v>910</v>
      </c>
      <c r="F364" s="8" t="s">
        <v>1219</v>
      </c>
      <c r="G364" s="9">
        <v>3</v>
      </c>
      <c r="H364" s="9">
        <v>4</v>
      </c>
      <c r="I364" s="9">
        <f t="shared" si="20"/>
        <v>12</v>
      </c>
      <c r="J364" s="14" t="str">
        <f t="shared" si="21"/>
        <v>Orta Risk</v>
      </c>
      <c r="K364" s="11" t="s">
        <v>1303</v>
      </c>
      <c r="L364" s="19" t="s">
        <v>1277</v>
      </c>
      <c r="M364" s="17" t="s">
        <v>15</v>
      </c>
      <c r="N364" s="21"/>
      <c r="O364" s="21"/>
      <c r="P364" s="9">
        <v>1</v>
      </c>
      <c r="Q364" s="9">
        <v>3</v>
      </c>
      <c r="R364" s="9">
        <f t="shared" si="22"/>
        <v>3</v>
      </c>
      <c r="S364" s="10" t="str">
        <f t="shared" si="23"/>
        <v>Katlanılabilir Riskler</v>
      </c>
      <c r="T364" s="101" t="s">
        <v>2292</v>
      </c>
    </row>
    <row r="365" spans="1:20" ht="132">
      <c r="A365" s="47">
        <v>363</v>
      </c>
      <c r="B365" s="48" t="s">
        <v>2693</v>
      </c>
      <c r="C365" s="22" t="s">
        <v>909</v>
      </c>
      <c r="D365" s="104" t="s">
        <v>707</v>
      </c>
      <c r="E365" s="13" t="s">
        <v>910</v>
      </c>
      <c r="F365" s="8" t="s">
        <v>1219</v>
      </c>
      <c r="G365" s="9">
        <v>3</v>
      </c>
      <c r="H365" s="9">
        <v>4</v>
      </c>
      <c r="I365" s="9">
        <f t="shared" si="20"/>
        <v>12</v>
      </c>
      <c r="J365" s="14" t="str">
        <f t="shared" si="21"/>
        <v>Orta Risk</v>
      </c>
      <c r="K365" s="11" t="s">
        <v>1304</v>
      </c>
      <c r="L365" s="19" t="s">
        <v>1277</v>
      </c>
      <c r="M365" s="17" t="s">
        <v>15</v>
      </c>
      <c r="N365" s="21"/>
      <c r="O365" s="21"/>
      <c r="P365" s="9">
        <v>1</v>
      </c>
      <c r="Q365" s="9">
        <v>3</v>
      </c>
      <c r="R365" s="9">
        <f t="shared" si="22"/>
        <v>3</v>
      </c>
      <c r="S365" s="10" t="str">
        <f t="shared" si="23"/>
        <v>Katlanılabilir Riskler</v>
      </c>
      <c r="T365" s="101" t="s">
        <v>2292</v>
      </c>
    </row>
    <row r="366" spans="1:20" ht="132">
      <c r="A366" s="47">
        <v>364</v>
      </c>
      <c r="B366" s="48" t="s">
        <v>2694</v>
      </c>
      <c r="C366" s="22" t="s">
        <v>909</v>
      </c>
      <c r="D366" s="104" t="s">
        <v>708</v>
      </c>
      <c r="E366" s="13" t="s">
        <v>910</v>
      </c>
      <c r="F366" s="8" t="s">
        <v>1219</v>
      </c>
      <c r="G366" s="9">
        <v>3</v>
      </c>
      <c r="H366" s="9">
        <v>4</v>
      </c>
      <c r="I366" s="9">
        <f t="shared" si="20"/>
        <v>12</v>
      </c>
      <c r="J366" s="14" t="str">
        <f t="shared" si="21"/>
        <v>Orta Risk</v>
      </c>
      <c r="K366" s="11" t="s">
        <v>1305</v>
      </c>
      <c r="L366" s="19" t="s">
        <v>1277</v>
      </c>
      <c r="M366" s="17" t="s">
        <v>15</v>
      </c>
      <c r="N366" s="21"/>
      <c r="O366" s="21"/>
      <c r="P366" s="9">
        <v>1</v>
      </c>
      <c r="Q366" s="9">
        <v>3</v>
      </c>
      <c r="R366" s="9">
        <f t="shared" si="22"/>
        <v>3</v>
      </c>
      <c r="S366" s="10" t="str">
        <f t="shared" si="23"/>
        <v>Katlanılabilir Riskler</v>
      </c>
      <c r="T366" s="101" t="s">
        <v>2292</v>
      </c>
    </row>
    <row r="367" spans="1:20" ht="132.6" customHeight="1">
      <c r="A367" s="47">
        <v>365</v>
      </c>
      <c r="B367" s="48" t="s">
        <v>2695</v>
      </c>
      <c r="C367" s="22" t="s">
        <v>909</v>
      </c>
      <c r="D367" s="104" t="s">
        <v>709</v>
      </c>
      <c r="E367" s="13" t="s">
        <v>910</v>
      </c>
      <c r="F367" s="8" t="s">
        <v>1219</v>
      </c>
      <c r="G367" s="9">
        <v>3</v>
      </c>
      <c r="H367" s="9">
        <v>4</v>
      </c>
      <c r="I367" s="9">
        <f t="shared" si="20"/>
        <v>12</v>
      </c>
      <c r="J367" s="14" t="str">
        <f t="shared" si="21"/>
        <v>Orta Risk</v>
      </c>
      <c r="K367" s="11" t="s">
        <v>1306</v>
      </c>
      <c r="L367" s="19" t="s">
        <v>1277</v>
      </c>
      <c r="M367" s="17" t="s">
        <v>15</v>
      </c>
      <c r="N367" s="21"/>
      <c r="O367" s="21"/>
      <c r="P367" s="9">
        <v>1</v>
      </c>
      <c r="Q367" s="9">
        <v>3</v>
      </c>
      <c r="R367" s="9">
        <f t="shared" si="22"/>
        <v>3</v>
      </c>
      <c r="S367" s="10" t="str">
        <f t="shared" si="23"/>
        <v>Katlanılabilir Riskler</v>
      </c>
      <c r="T367" s="101" t="s">
        <v>2292</v>
      </c>
    </row>
    <row r="368" spans="1:20" ht="132.6" customHeight="1">
      <c r="A368" s="47">
        <v>366</v>
      </c>
      <c r="B368" s="48" t="s">
        <v>2696</v>
      </c>
      <c r="C368" s="22" t="s">
        <v>909</v>
      </c>
      <c r="D368" s="104" t="s">
        <v>710</v>
      </c>
      <c r="E368" s="13" t="s">
        <v>910</v>
      </c>
      <c r="F368" s="8" t="s">
        <v>1219</v>
      </c>
      <c r="G368" s="9">
        <v>3</v>
      </c>
      <c r="H368" s="9">
        <v>4</v>
      </c>
      <c r="I368" s="9">
        <f t="shared" si="20"/>
        <v>12</v>
      </c>
      <c r="J368" s="14" t="str">
        <f t="shared" si="21"/>
        <v>Orta Risk</v>
      </c>
      <c r="K368" s="11" t="s">
        <v>1307</v>
      </c>
      <c r="L368" s="19" t="s">
        <v>1277</v>
      </c>
      <c r="M368" s="17" t="s">
        <v>15</v>
      </c>
      <c r="N368" s="21"/>
      <c r="O368" s="21"/>
      <c r="P368" s="9">
        <v>1</v>
      </c>
      <c r="Q368" s="9">
        <v>3</v>
      </c>
      <c r="R368" s="9">
        <f t="shared" si="22"/>
        <v>3</v>
      </c>
      <c r="S368" s="10" t="str">
        <f t="shared" si="23"/>
        <v>Katlanılabilir Riskler</v>
      </c>
      <c r="T368" s="101" t="s">
        <v>2292</v>
      </c>
    </row>
    <row r="369" spans="1:20" ht="132.6" customHeight="1">
      <c r="A369" s="47">
        <v>367</v>
      </c>
      <c r="B369" s="48" t="s">
        <v>2697</v>
      </c>
      <c r="C369" s="22" t="s">
        <v>909</v>
      </c>
      <c r="D369" s="104" t="s">
        <v>711</v>
      </c>
      <c r="E369" s="13" t="s">
        <v>910</v>
      </c>
      <c r="F369" s="8" t="s">
        <v>1219</v>
      </c>
      <c r="G369" s="9">
        <v>3</v>
      </c>
      <c r="H369" s="9">
        <v>4</v>
      </c>
      <c r="I369" s="9">
        <f t="shared" si="20"/>
        <v>12</v>
      </c>
      <c r="J369" s="14" t="str">
        <f t="shared" si="21"/>
        <v>Orta Risk</v>
      </c>
      <c r="K369" s="11" t="s">
        <v>1308</v>
      </c>
      <c r="L369" s="19" t="s">
        <v>1234</v>
      </c>
      <c r="M369" s="17" t="s">
        <v>15</v>
      </c>
      <c r="N369" s="21"/>
      <c r="O369" s="21"/>
      <c r="P369" s="9">
        <v>1</v>
      </c>
      <c r="Q369" s="9">
        <v>3</v>
      </c>
      <c r="R369" s="9">
        <f t="shared" si="22"/>
        <v>3</v>
      </c>
      <c r="S369" s="10" t="str">
        <f t="shared" si="23"/>
        <v>Katlanılabilir Riskler</v>
      </c>
      <c r="T369" s="101" t="s">
        <v>2292</v>
      </c>
    </row>
    <row r="370" spans="1:20" ht="132.6" customHeight="1">
      <c r="A370" s="47">
        <v>368</v>
      </c>
      <c r="B370" s="48" t="s">
        <v>2698</v>
      </c>
      <c r="C370" s="22" t="s">
        <v>909</v>
      </c>
      <c r="D370" s="104" t="s">
        <v>712</v>
      </c>
      <c r="E370" s="13" t="s">
        <v>910</v>
      </c>
      <c r="F370" s="8" t="s">
        <v>1219</v>
      </c>
      <c r="G370" s="9">
        <v>3</v>
      </c>
      <c r="H370" s="9">
        <v>5</v>
      </c>
      <c r="I370" s="9">
        <f t="shared" si="20"/>
        <v>15</v>
      </c>
      <c r="J370" s="14" t="str">
        <f t="shared" si="21"/>
        <v>Yüksek Seviye</v>
      </c>
      <c r="K370" s="11" t="s">
        <v>1309</v>
      </c>
      <c r="L370" s="19" t="s">
        <v>1262</v>
      </c>
      <c r="M370" s="17" t="s">
        <v>15</v>
      </c>
      <c r="N370" s="21"/>
      <c r="O370" s="21"/>
      <c r="P370" s="9">
        <v>1</v>
      </c>
      <c r="Q370" s="9">
        <v>3</v>
      </c>
      <c r="R370" s="9">
        <f t="shared" si="22"/>
        <v>3</v>
      </c>
      <c r="S370" s="10" t="str">
        <f t="shared" si="23"/>
        <v>Katlanılabilir Riskler</v>
      </c>
      <c r="T370" s="101" t="s">
        <v>2292</v>
      </c>
    </row>
    <row r="371" spans="1:20" ht="132.6" customHeight="1">
      <c r="A371" s="47">
        <v>369</v>
      </c>
      <c r="B371" s="48" t="s">
        <v>2699</v>
      </c>
      <c r="C371" s="22" t="s">
        <v>909</v>
      </c>
      <c r="D371" s="104" t="s">
        <v>713</v>
      </c>
      <c r="E371" s="13" t="s">
        <v>910</v>
      </c>
      <c r="F371" s="8" t="s">
        <v>1219</v>
      </c>
      <c r="G371" s="9">
        <v>3</v>
      </c>
      <c r="H371" s="9">
        <v>4</v>
      </c>
      <c r="I371" s="9">
        <f t="shared" si="20"/>
        <v>12</v>
      </c>
      <c r="J371" s="14" t="str">
        <f t="shared" si="21"/>
        <v>Orta Risk</v>
      </c>
      <c r="K371" s="24" t="s">
        <v>1310</v>
      </c>
      <c r="L371" s="19" t="s">
        <v>1311</v>
      </c>
      <c r="M371" s="17" t="s">
        <v>15</v>
      </c>
      <c r="N371" s="21"/>
      <c r="O371" s="21"/>
      <c r="P371" s="9">
        <v>1</v>
      </c>
      <c r="Q371" s="9">
        <v>3</v>
      </c>
      <c r="R371" s="9">
        <f t="shared" si="22"/>
        <v>3</v>
      </c>
      <c r="S371" s="10" t="str">
        <f t="shared" si="23"/>
        <v>Katlanılabilir Riskler</v>
      </c>
      <c r="T371" s="101" t="s">
        <v>2292</v>
      </c>
    </row>
    <row r="372" spans="1:20" ht="132.6" customHeight="1">
      <c r="A372" s="47">
        <v>370</v>
      </c>
      <c r="B372" s="48" t="s">
        <v>2700</v>
      </c>
      <c r="C372" s="22" t="s">
        <v>909</v>
      </c>
      <c r="D372" s="104" t="s">
        <v>714</v>
      </c>
      <c r="E372" s="13" t="s">
        <v>910</v>
      </c>
      <c r="F372" s="8" t="s">
        <v>1219</v>
      </c>
      <c r="G372" s="9">
        <v>3</v>
      </c>
      <c r="H372" s="9">
        <v>4</v>
      </c>
      <c r="I372" s="9">
        <f t="shared" si="20"/>
        <v>12</v>
      </c>
      <c r="J372" s="14" t="str">
        <f t="shared" si="21"/>
        <v>Orta Risk</v>
      </c>
      <c r="K372" s="11" t="s">
        <v>1312</v>
      </c>
      <c r="L372" s="19" t="s">
        <v>1311</v>
      </c>
      <c r="M372" s="17" t="s">
        <v>15</v>
      </c>
      <c r="N372" s="21"/>
      <c r="O372" s="21"/>
      <c r="P372" s="9">
        <v>1</v>
      </c>
      <c r="Q372" s="9">
        <v>3</v>
      </c>
      <c r="R372" s="9">
        <f t="shared" si="22"/>
        <v>3</v>
      </c>
      <c r="S372" s="10" t="str">
        <f t="shared" si="23"/>
        <v>Katlanılabilir Riskler</v>
      </c>
      <c r="T372" s="101" t="s">
        <v>2292</v>
      </c>
    </row>
    <row r="373" spans="1:20" ht="132.6" customHeight="1">
      <c r="A373" s="47">
        <v>371</v>
      </c>
      <c r="B373" s="48" t="s">
        <v>2701</v>
      </c>
      <c r="C373" s="22" t="s">
        <v>909</v>
      </c>
      <c r="D373" s="104" t="s">
        <v>715</v>
      </c>
      <c r="E373" s="13" t="s">
        <v>910</v>
      </c>
      <c r="F373" s="8" t="s">
        <v>1219</v>
      </c>
      <c r="G373" s="9">
        <v>3</v>
      </c>
      <c r="H373" s="9">
        <v>4</v>
      </c>
      <c r="I373" s="9">
        <f t="shared" si="20"/>
        <v>12</v>
      </c>
      <c r="J373" s="14" t="str">
        <f t="shared" si="21"/>
        <v>Orta Risk</v>
      </c>
      <c r="K373" s="11" t="s">
        <v>1313</v>
      </c>
      <c r="L373" s="19" t="s">
        <v>1311</v>
      </c>
      <c r="M373" s="17" t="s">
        <v>15</v>
      </c>
      <c r="N373" s="21"/>
      <c r="O373" s="21"/>
      <c r="P373" s="9">
        <v>1</v>
      </c>
      <c r="Q373" s="9">
        <v>3</v>
      </c>
      <c r="R373" s="9">
        <f t="shared" si="22"/>
        <v>3</v>
      </c>
      <c r="S373" s="10" t="str">
        <f t="shared" si="23"/>
        <v>Katlanılabilir Riskler</v>
      </c>
      <c r="T373" s="101" t="s">
        <v>2292</v>
      </c>
    </row>
    <row r="374" spans="1:20" ht="132.6" customHeight="1">
      <c r="A374" s="47">
        <v>372</v>
      </c>
      <c r="B374" s="48" t="s">
        <v>2702</v>
      </c>
      <c r="C374" s="22" t="s">
        <v>909</v>
      </c>
      <c r="D374" s="104" t="s">
        <v>716</v>
      </c>
      <c r="E374" s="13" t="s">
        <v>910</v>
      </c>
      <c r="F374" s="8" t="s">
        <v>1219</v>
      </c>
      <c r="G374" s="9">
        <v>3</v>
      </c>
      <c r="H374" s="9">
        <v>4</v>
      </c>
      <c r="I374" s="9">
        <f t="shared" si="20"/>
        <v>12</v>
      </c>
      <c r="J374" s="14" t="str">
        <f t="shared" si="21"/>
        <v>Orta Risk</v>
      </c>
      <c r="K374" s="11" t="s">
        <v>1314</v>
      </c>
      <c r="L374" s="19" t="s">
        <v>1311</v>
      </c>
      <c r="M374" s="17" t="s">
        <v>15</v>
      </c>
      <c r="N374" s="21"/>
      <c r="O374" s="21"/>
      <c r="P374" s="9">
        <v>1</v>
      </c>
      <c r="Q374" s="9">
        <v>3</v>
      </c>
      <c r="R374" s="9">
        <f t="shared" si="22"/>
        <v>3</v>
      </c>
      <c r="S374" s="10" t="str">
        <f t="shared" si="23"/>
        <v>Katlanılabilir Riskler</v>
      </c>
      <c r="T374" s="101" t="s">
        <v>2292</v>
      </c>
    </row>
    <row r="375" spans="1:20" ht="132.6" customHeight="1">
      <c r="A375" s="47">
        <v>373</v>
      </c>
      <c r="B375" s="48" t="s">
        <v>2703</v>
      </c>
      <c r="C375" s="22" t="s">
        <v>909</v>
      </c>
      <c r="D375" s="104" t="s">
        <v>717</v>
      </c>
      <c r="E375" s="13" t="s">
        <v>910</v>
      </c>
      <c r="F375" s="8" t="s">
        <v>1219</v>
      </c>
      <c r="G375" s="9">
        <v>3</v>
      </c>
      <c r="H375" s="9">
        <v>4</v>
      </c>
      <c r="I375" s="9">
        <f t="shared" si="20"/>
        <v>12</v>
      </c>
      <c r="J375" s="14" t="str">
        <f t="shared" si="21"/>
        <v>Orta Risk</v>
      </c>
      <c r="K375" s="11" t="s">
        <v>1315</v>
      </c>
      <c r="L375" s="19" t="s">
        <v>1311</v>
      </c>
      <c r="M375" s="17" t="s">
        <v>15</v>
      </c>
      <c r="N375" s="21"/>
      <c r="O375" s="21"/>
      <c r="P375" s="9">
        <v>1</v>
      </c>
      <c r="Q375" s="9">
        <v>4</v>
      </c>
      <c r="R375" s="9">
        <f t="shared" si="22"/>
        <v>4</v>
      </c>
      <c r="S375" s="10" t="str">
        <f t="shared" si="23"/>
        <v>Katlanılabilir Riskler</v>
      </c>
      <c r="T375" s="101" t="s">
        <v>2292</v>
      </c>
    </row>
    <row r="376" spans="1:20" ht="132.6" customHeight="1">
      <c r="A376" s="47">
        <v>374</v>
      </c>
      <c r="B376" s="48" t="s">
        <v>2707</v>
      </c>
      <c r="C376" s="22" t="s">
        <v>37</v>
      </c>
      <c r="D376" s="100" t="s">
        <v>389</v>
      </c>
      <c r="E376" s="13" t="s">
        <v>18</v>
      </c>
      <c r="F376" s="8" t="s">
        <v>950</v>
      </c>
      <c r="G376" s="9">
        <v>3</v>
      </c>
      <c r="H376" s="9">
        <v>5</v>
      </c>
      <c r="I376" s="9">
        <f t="shared" si="20"/>
        <v>15</v>
      </c>
      <c r="J376" s="14" t="str">
        <f t="shared" si="21"/>
        <v>Yüksek Seviye</v>
      </c>
      <c r="K376" s="11" t="s">
        <v>951</v>
      </c>
      <c r="L376" s="19" t="s">
        <v>30</v>
      </c>
      <c r="M376" s="17" t="s">
        <v>15</v>
      </c>
      <c r="N376" s="21"/>
      <c r="O376" s="21"/>
      <c r="P376" s="9">
        <v>1</v>
      </c>
      <c r="Q376" s="9">
        <v>3</v>
      </c>
      <c r="R376" s="9">
        <f t="shared" si="22"/>
        <v>3</v>
      </c>
      <c r="S376" s="10" t="str">
        <f t="shared" si="23"/>
        <v>Katlanılabilir Riskler</v>
      </c>
      <c r="T376" s="101" t="s">
        <v>2292</v>
      </c>
    </row>
    <row r="377" spans="1:20" ht="132.6" customHeight="1">
      <c r="A377" s="47">
        <v>375</v>
      </c>
      <c r="B377" s="48" t="s">
        <v>2708</v>
      </c>
      <c r="C377" s="22" t="s">
        <v>37</v>
      </c>
      <c r="D377" s="100" t="s">
        <v>379</v>
      </c>
      <c r="E377" s="13" t="s">
        <v>18</v>
      </c>
      <c r="F377" s="8" t="s">
        <v>1343</v>
      </c>
      <c r="G377" s="9">
        <v>3</v>
      </c>
      <c r="H377" s="9">
        <v>5</v>
      </c>
      <c r="I377" s="9">
        <f t="shared" si="20"/>
        <v>15</v>
      </c>
      <c r="J377" s="14" t="str">
        <f t="shared" si="21"/>
        <v>Yüksek Seviye</v>
      </c>
      <c r="K377" s="11" t="s">
        <v>1344</v>
      </c>
      <c r="L377" s="19" t="s">
        <v>30</v>
      </c>
      <c r="M377" s="17" t="s">
        <v>15</v>
      </c>
      <c r="N377" s="21"/>
      <c r="O377" s="21"/>
      <c r="P377" s="9">
        <v>1</v>
      </c>
      <c r="Q377" s="9">
        <v>3</v>
      </c>
      <c r="R377" s="9">
        <f t="shared" si="22"/>
        <v>3</v>
      </c>
      <c r="S377" s="10" t="str">
        <f t="shared" si="23"/>
        <v>Katlanılabilir Riskler</v>
      </c>
      <c r="T377" s="101" t="s">
        <v>2292</v>
      </c>
    </row>
    <row r="378" spans="1:20" ht="132.6" customHeight="1">
      <c r="A378" s="47">
        <v>376</v>
      </c>
      <c r="B378" s="48" t="s">
        <v>2709</v>
      </c>
      <c r="C378" s="22" t="s">
        <v>37</v>
      </c>
      <c r="D378" s="100" t="s">
        <v>390</v>
      </c>
      <c r="E378" s="13" t="s">
        <v>18</v>
      </c>
      <c r="F378" s="8" t="s">
        <v>1345</v>
      </c>
      <c r="G378" s="9">
        <v>3</v>
      </c>
      <c r="H378" s="9">
        <v>4</v>
      </c>
      <c r="I378" s="9">
        <f t="shared" si="20"/>
        <v>12</v>
      </c>
      <c r="J378" s="14" t="str">
        <f t="shared" si="21"/>
        <v>Orta Risk</v>
      </c>
      <c r="K378" s="11" t="s">
        <v>1346</v>
      </c>
      <c r="L378" s="19" t="s">
        <v>30</v>
      </c>
      <c r="M378" s="17" t="s">
        <v>15</v>
      </c>
      <c r="N378" s="21"/>
      <c r="O378" s="21"/>
      <c r="P378" s="9">
        <v>1</v>
      </c>
      <c r="Q378" s="9">
        <v>3</v>
      </c>
      <c r="R378" s="9">
        <f t="shared" si="22"/>
        <v>3</v>
      </c>
      <c r="S378" s="10" t="str">
        <f t="shared" si="23"/>
        <v>Katlanılabilir Riskler</v>
      </c>
      <c r="T378" s="101" t="s">
        <v>2292</v>
      </c>
    </row>
    <row r="379" spans="1:20" ht="132">
      <c r="A379" s="47">
        <v>377</v>
      </c>
      <c r="B379" s="48" t="s">
        <v>2710</v>
      </c>
      <c r="C379" s="22" t="s">
        <v>37</v>
      </c>
      <c r="D379" s="100" t="s">
        <v>391</v>
      </c>
      <c r="E379" s="13" t="s">
        <v>18</v>
      </c>
      <c r="F379" s="8" t="s">
        <v>1347</v>
      </c>
      <c r="G379" s="9">
        <v>5</v>
      </c>
      <c r="H379" s="9">
        <v>5</v>
      </c>
      <c r="I379" s="9">
        <f t="shared" si="20"/>
        <v>25</v>
      </c>
      <c r="J379" s="14" t="str">
        <f t="shared" si="21"/>
        <v>Çok Yüksek Seviye</v>
      </c>
      <c r="K379" s="11" t="s">
        <v>1348</v>
      </c>
      <c r="L379" s="19" t="s">
        <v>30</v>
      </c>
      <c r="M379" s="17" t="s">
        <v>15</v>
      </c>
      <c r="N379" s="21"/>
      <c r="O379" s="21"/>
      <c r="P379" s="9">
        <v>1</v>
      </c>
      <c r="Q379" s="9">
        <v>3</v>
      </c>
      <c r="R379" s="9">
        <f t="shared" si="22"/>
        <v>3</v>
      </c>
      <c r="S379" s="10" t="str">
        <f t="shared" si="23"/>
        <v>Katlanılabilir Riskler</v>
      </c>
      <c r="T379" s="101" t="s">
        <v>2292</v>
      </c>
    </row>
    <row r="380" spans="1:20" ht="132">
      <c r="A380" s="47">
        <v>378</v>
      </c>
      <c r="B380" s="48" t="s">
        <v>2711</v>
      </c>
      <c r="C380" s="22" t="s">
        <v>37</v>
      </c>
      <c r="D380" s="100" t="s">
        <v>392</v>
      </c>
      <c r="E380" s="13" t="s">
        <v>18</v>
      </c>
      <c r="F380" s="8" t="s">
        <v>1349</v>
      </c>
      <c r="G380" s="9">
        <v>3</v>
      </c>
      <c r="H380" s="9">
        <v>5</v>
      </c>
      <c r="I380" s="9">
        <f t="shared" si="20"/>
        <v>15</v>
      </c>
      <c r="J380" s="14" t="str">
        <f t="shared" si="21"/>
        <v>Yüksek Seviye</v>
      </c>
      <c r="K380" s="11" t="s">
        <v>2704</v>
      </c>
      <c r="L380" s="19" t="s">
        <v>30</v>
      </c>
      <c r="M380" s="17" t="s">
        <v>15</v>
      </c>
      <c r="N380" s="21"/>
      <c r="O380" s="21"/>
      <c r="P380" s="9">
        <v>1</v>
      </c>
      <c r="Q380" s="9">
        <v>3</v>
      </c>
      <c r="R380" s="9">
        <f t="shared" si="22"/>
        <v>3</v>
      </c>
      <c r="S380" s="10" t="str">
        <f t="shared" si="23"/>
        <v>Katlanılabilir Riskler</v>
      </c>
      <c r="T380" s="101" t="s">
        <v>2292</v>
      </c>
    </row>
    <row r="381" spans="1:20" ht="132.6" customHeight="1">
      <c r="A381" s="47">
        <v>379</v>
      </c>
      <c r="B381" s="48" t="s">
        <v>2712</v>
      </c>
      <c r="C381" s="22" t="s">
        <v>37</v>
      </c>
      <c r="D381" s="100" t="s">
        <v>393</v>
      </c>
      <c r="E381" s="13" t="s">
        <v>18</v>
      </c>
      <c r="F381" s="8" t="s">
        <v>1350</v>
      </c>
      <c r="G381" s="9">
        <v>4</v>
      </c>
      <c r="H381" s="9">
        <v>5</v>
      </c>
      <c r="I381" s="9">
        <f t="shared" si="20"/>
        <v>20</v>
      </c>
      <c r="J381" s="14" t="str">
        <f t="shared" si="21"/>
        <v>Yüksek Seviye</v>
      </c>
      <c r="K381" s="11" t="s">
        <v>1351</v>
      </c>
      <c r="L381" s="19" t="s">
        <v>30</v>
      </c>
      <c r="M381" s="17" t="s">
        <v>15</v>
      </c>
      <c r="N381" s="21"/>
      <c r="O381" s="21"/>
      <c r="P381" s="9">
        <v>1</v>
      </c>
      <c r="Q381" s="9">
        <v>3</v>
      </c>
      <c r="R381" s="9">
        <f t="shared" si="22"/>
        <v>3</v>
      </c>
      <c r="S381" s="10" t="str">
        <f t="shared" si="23"/>
        <v>Katlanılabilir Riskler</v>
      </c>
      <c r="T381" s="101" t="s">
        <v>2292</v>
      </c>
    </row>
    <row r="382" spans="1:20" ht="132.6" customHeight="1">
      <c r="A382" s="47">
        <v>380</v>
      </c>
      <c r="B382" s="48" t="s">
        <v>2713</v>
      </c>
      <c r="C382" s="22" t="s">
        <v>37</v>
      </c>
      <c r="D382" s="100" t="s">
        <v>394</v>
      </c>
      <c r="E382" s="13" t="s">
        <v>18</v>
      </c>
      <c r="F382" s="8" t="s">
        <v>1352</v>
      </c>
      <c r="G382" s="9">
        <v>3</v>
      </c>
      <c r="H382" s="9">
        <v>4</v>
      </c>
      <c r="I382" s="9">
        <f t="shared" si="20"/>
        <v>12</v>
      </c>
      <c r="J382" s="14" t="str">
        <f t="shared" si="21"/>
        <v>Orta Risk</v>
      </c>
      <c r="K382" s="11" t="s">
        <v>1353</v>
      </c>
      <c r="L382" s="19" t="s">
        <v>30</v>
      </c>
      <c r="M382" s="17" t="s">
        <v>15</v>
      </c>
      <c r="N382" s="21"/>
      <c r="O382" s="21"/>
      <c r="P382" s="9">
        <v>1</v>
      </c>
      <c r="Q382" s="9">
        <v>3</v>
      </c>
      <c r="R382" s="9">
        <f t="shared" si="22"/>
        <v>3</v>
      </c>
      <c r="S382" s="10" t="str">
        <f t="shared" si="23"/>
        <v>Katlanılabilir Riskler</v>
      </c>
      <c r="T382" s="101" t="s">
        <v>2292</v>
      </c>
    </row>
    <row r="383" spans="1:20" ht="132">
      <c r="A383" s="47">
        <v>381</v>
      </c>
      <c r="B383" s="48" t="s">
        <v>2714</v>
      </c>
      <c r="C383" s="22" t="s">
        <v>37</v>
      </c>
      <c r="D383" s="100" t="s">
        <v>395</v>
      </c>
      <c r="E383" s="13" t="s">
        <v>18</v>
      </c>
      <c r="F383" s="8" t="s">
        <v>1354</v>
      </c>
      <c r="G383" s="9">
        <v>3</v>
      </c>
      <c r="H383" s="9">
        <v>4</v>
      </c>
      <c r="I383" s="9">
        <f t="shared" si="20"/>
        <v>12</v>
      </c>
      <c r="J383" s="14" t="str">
        <f t="shared" si="21"/>
        <v>Orta Risk</v>
      </c>
      <c r="K383" s="16" t="s">
        <v>1355</v>
      </c>
      <c r="L383" s="19" t="s">
        <v>30</v>
      </c>
      <c r="M383" s="17" t="s">
        <v>15</v>
      </c>
      <c r="N383" s="21"/>
      <c r="O383" s="21"/>
      <c r="P383" s="9">
        <v>1</v>
      </c>
      <c r="Q383" s="9">
        <v>3</v>
      </c>
      <c r="R383" s="9">
        <f t="shared" si="22"/>
        <v>3</v>
      </c>
      <c r="S383" s="10" t="str">
        <f t="shared" si="23"/>
        <v>Katlanılabilir Riskler</v>
      </c>
      <c r="T383" s="101" t="s">
        <v>2292</v>
      </c>
    </row>
    <row r="384" spans="1:20" ht="132">
      <c r="A384" s="47">
        <v>382</v>
      </c>
      <c r="B384" s="48" t="s">
        <v>2715</v>
      </c>
      <c r="C384" s="22" t="s">
        <v>37</v>
      </c>
      <c r="D384" s="100" t="s">
        <v>396</v>
      </c>
      <c r="E384" s="13" t="s">
        <v>18</v>
      </c>
      <c r="F384" s="8" t="s">
        <v>1003</v>
      </c>
      <c r="G384" s="9">
        <v>3</v>
      </c>
      <c r="H384" s="9">
        <v>4</v>
      </c>
      <c r="I384" s="9">
        <f t="shared" si="20"/>
        <v>12</v>
      </c>
      <c r="J384" s="14" t="str">
        <f t="shared" si="21"/>
        <v>Orta Risk</v>
      </c>
      <c r="K384" s="11" t="s">
        <v>2705</v>
      </c>
      <c r="L384" s="19" t="s">
        <v>30</v>
      </c>
      <c r="M384" s="17" t="s">
        <v>15</v>
      </c>
      <c r="N384" s="21"/>
      <c r="O384" s="21"/>
      <c r="P384" s="9">
        <v>1</v>
      </c>
      <c r="Q384" s="9">
        <v>3</v>
      </c>
      <c r="R384" s="9">
        <f t="shared" si="22"/>
        <v>3</v>
      </c>
      <c r="S384" s="10" t="str">
        <f t="shared" si="23"/>
        <v>Katlanılabilir Riskler</v>
      </c>
      <c r="T384" s="101" t="s">
        <v>2292</v>
      </c>
    </row>
    <row r="385" spans="1:20" ht="132.6" customHeight="1">
      <c r="A385" s="47">
        <v>383</v>
      </c>
      <c r="B385" s="48" t="s">
        <v>2716</v>
      </c>
      <c r="C385" s="22" t="s">
        <v>37</v>
      </c>
      <c r="D385" s="104" t="s">
        <v>258</v>
      </c>
      <c r="E385" s="13" t="s">
        <v>18</v>
      </c>
      <c r="F385" s="8" t="s">
        <v>1004</v>
      </c>
      <c r="G385" s="9">
        <v>3</v>
      </c>
      <c r="H385" s="9">
        <v>5</v>
      </c>
      <c r="I385" s="9">
        <f t="shared" si="20"/>
        <v>15</v>
      </c>
      <c r="J385" s="14" t="str">
        <f t="shared" si="21"/>
        <v>Yüksek Seviye</v>
      </c>
      <c r="K385" s="11" t="s">
        <v>2706</v>
      </c>
      <c r="L385" s="19" t="s">
        <v>983</v>
      </c>
      <c r="M385" s="17" t="s">
        <v>15</v>
      </c>
      <c r="N385" s="21"/>
      <c r="O385" s="21"/>
      <c r="P385" s="9">
        <v>1</v>
      </c>
      <c r="Q385" s="9">
        <v>3</v>
      </c>
      <c r="R385" s="9">
        <f t="shared" si="22"/>
        <v>3</v>
      </c>
      <c r="S385" s="10" t="str">
        <f t="shared" si="23"/>
        <v>Katlanılabilir Riskler</v>
      </c>
      <c r="T385" s="101" t="s">
        <v>2292</v>
      </c>
    </row>
    <row r="386" spans="1:20" ht="132.6" customHeight="1">
      <c r="A386" s="47">
        <v>384</v>
      </c>
      <c r="B386" s="48" t="s">
        <v>2717</v>
      </c>
      <c r="C386" s="22" t="s">
        <v>37</v>
      </c>
      <c r="D386" s="104" t="s">
        <v>397</v>
      </c>
      <c r="E386" s="13" t="s">
        <v>18</v>
      </c>
      <c r="F386" s="8" t="s">
        <v>1356</v>
      </c>
      <c r="G386" s="9">
        <v>3</v>
      </c>
      <c r="H386" s="9">
        <v>5</v>
      </c>
      <c r="I386" s="9">
        <f t="shared" si="20"/>
        <v>15</v>
      </c>
      <c r="J386" s="14" t="str">
        <f t="shared" si="21"/>
        <v>Yüksek Seviye</v>
      </c>
      <c r="K386" s="11" t="s">
        <v>1357</v>
      </c>
      <c r="L386" s="19" t="s">
        <v>1042</v>
      </c>
      <c r="M386" s="17" t="s">
        <v>15</v>
      </c>
      <c r="N386" s="21"/>
      <c r="O386" s="21"/>
      <c r="P386" s="9">
        <v>1</v>
      </c>
      <c r="Q386" s="9">
        <v>3</v>
      </c>
      <c r="R386" s="9">
        <f t="shared" si="22"/>
        <v>3</v>
      </c>
      <c r="S386" s="10" t="str">
        <f t="shared" si="23"/>
        <v>Katlanılabilir Riskler</v>
      </c>
      <c r="T386" s="101" t="s">
        <v>2292</v>
      </c>
    </row>
    <row r="387" spans="1:20" ht="132.6" customHeight="1">
      <c r="A387" s="47">
        <v>385</v>
      </c>
      <c r="B387" s="48" t="s">
        <v>2718</v>
      </c>
      <c r="C387" s="22" t="s">
        <v>37</v>
      </c>
      <c r="D387" s="104" t="s">
        <v>398</v>
      </c>
      <c r="E387" s="13" t="s">
        <v>18</v>
      </c>
      <c r="F387" s="8" t="s">
        <v>1356</v>
      </c>
      <c r="G387" s="9">
        <v>3</v>
      </c>
      <c r="H387" s="9">
        <v>4</v>
      </c>
      <c r="I387" s="9">
        <f t="shared" ref="I387:I450" si="24">G387*H387</f>
        <v>12</v>
      </c>
      <c r="J387" s="14" t="str">
        <f t="shared" ref="J387:J450" si="25">IF(I387&lt;=1,"Çok Düşük Risk",IF(I387&lt;=6,"Düşük Risk",IF(I387&lt;=12,"Orta Risk",IF(I387&lt;=20,"Yüksek Seviye",IF(I387&lt;=25,"Çok Yüksek Seviye",)))))</f>
        <v>Orta Risk</v>
      </c>
      <c r="K387" s="24" t="s">
        <v>1358</v>
      </c>
      <c r="L387" s="19" t="s">
        <v>16</v>
      </c>
      <c r="M387" s="17" t="s">
        <v>15</v>
      </c>
      <c r="N387" s="21"/>
      <c r="O387" s="21"/>
      <c r="P387" s="9">
        <v>1</v>
      </c>
      <c r="Q387" s="9">
        <v>3</v>
      </c>
      <c r="R387" s="9">
        <f t="shared" ref="R387:R450" si="26">P387*Q387</f>
        <v>3</v>
      </c>
      <c r="S387" s="10" t="str">
        <f t="shared" ref="S387:S450" si="27">IF(R387&lt;=2,"Önemsiz Riskler",IF(R387&lt;=6,"Katlanılabilir Riskler",IF(R387&lt;=12,"Orta Düzeydeki Riskler",IF(R387&lt;=20,"Önemli Riskler",IF(R387&lt;=25,"Kabul Edilemez Riskler")))))</f>
        <v>Katlanılabilir Riskler</v>
      </c>
      <c r="T387" s="101" t="s">
        <v>2292</v>
      </c>
    </row>
    <row r="388" spans="1:20" ht="132">
      <c r="A388" s="47">
        <v>386</v>
      </c>
      <c r="B388" s="48" t="s">
        <v>2720</v>
      </c>
      <c r="C388" s="22" t="s">
        <v>33</v>
      </c>
      <c r="D388" s="100" t="s">
        <v>334</v>
      </c>
      <c r="E388" s="13" t="s">
        <v>1467</v>
      </c>
      <c r="F388" s="12" t="s">
        <v>2229</v>
      </c>
      <c r="G388" s="9">
        <v>3</v>
      </c>
      <c r="H388" s="9">
        <v>4</v>
      </c>
      <c r="I388" s="9">
        <f t="shared" si="24"/>
        <v>12</v>
      </c>
      <c r="J388" s="14" t="str">
        <f t="shared" si="25"/>
        <v>Orta Risk</v>
      </c>
      <c r="K388" s="134" t="s">
        <v>965</v>
      </c>
      <c r="L388" s="19" t="s">
        <v>966</v>
      </c>
      <c r="M388" s="17" t="s">
        <v>15</v>
      </c>
      <c r="N388" s="21"/>
      <c r="O388" s="21"/>
      <c r="P388" s="9">
        <v>1</v>
      </c>
      <c r="Q388" s="9">
        <v>3</v>
      </c>
      <c r="R388" s="9">
        <f t="shared" si="26"/>
        <v>3</v>
      </c>
      <c r="S388" s="10" t="str">
        <f t="shared" si="27"/>
        <v>Katlanılabilir Riskler</v>
      </c>
      <c r="T388" s="101" t="s">
        <v>2292</v>
      </c>
    </row>
    <row r="389" spans="1:20" ht="132.6" customHeight="1">
      <c r="A389" s="47">
        <v>387</v>
      </c>
      <c r="B389" s="48" t="s">
        <v>2721</v>
      </c>
      <c r="C389" s="22" t="s">
        <v>33</v>
      </c>
      <c r="D389" s="100" t="s">
        <v>335</v>
      </c>
      <c r="E389" s="13" t="s">
        <v>1467</v>
      </c>
      <c r="F389" s="8" t="s">
        <v>2229</v>
      </c>
      <c r="G389" s="9">
        <v>3</v>
      </c>
      <c r="H389" s="9">
        <v>3</v>
      </c>
      <c r="I389" s="9">
        <f t="shared" si="24"/>
        <v>9</v>
      </c>
      <c r="J389" s="14" t="str">
        <f t="shared" si="25"/>
        <v>Orta Risk</v>
      </c>
      <c r="K389" s="11" t="s">
        <v>967</v>
      </c>
      <c r="L389" s="19" t="s">
        <v>968</v>
      </c>
      <c r="M389" s="17" t="s">
        <v>15</v>
      </c>
      <c r="N389" s="21"/>
      <c r="O389" s="21"/>
      <c r="P389" s="9">
        <v>1</v>
      </c>
      <c r="Q389" s="9">
        <v>3</v>
      </c>
      <c r="R389" s="9">
        <f t="shared" si="26"/>
        <v>3</v>
      </c>
      <c r="S389" s="10" t="str">
        <f t="shared" si="27"/>
        <v>Katlanılabilir Riskler</v>
      </c>
      <c r="T389" s="101" t="s">
        <v>2292</v>
      </c>
    </row>
    <row r="390" spans="1:20" ht="132.6" customHeight="1">
      <c r="A390" s="47">
        <v>388</v>
      </c>
      <c r="B390" s="48" t="s">
        <v>2722</v>
      </c>
      <c r="C390" s="22" t="s">
        <v>33</v>
      </c>
      <c r="D390" s="100" t="s">
        <v>336</v>
      </c>
      <c r="E390" s="13" t="s">
        <v>1467</v>
      </c>
      <c r="F390" s="8" t="s">
        <v>974</v>
      </c>
      <c r="G390" s="9">
        <v>3</v>
      </c>
      <c r="H390" s="9">
        <v>4</v>
      </c>
      <c r="I390" s="9">
        <f t="shared" si="24"/>
        <v>12</v>
      </c>
      <c r="J390" s="14" t="str">
        <f t="shared" si="25"/>
        <v>Orta Risk</v>
      </c>
      <c r="K390" s="51" t="s">
        <v>1517</v>
      </c>
      <c r="L390" s="19" t="s">
        <v>976</v>
      </c>
      <c r="M390" s="17" t="s">
        <v>15</v>
      </c>
      <c r="N390" s="21"/>
      <c r="O390" s="21"/>
      <c r="P390" s="9">
        <v>1</v>
      </c>
      <c r="Q390" s="9">
        <v>3</v>
      </c>
      <c r="R390" s="9">
        <f t="shared" si="26"/>
        <v>3</v>
      </c>
      <c r="S390" s="10" t="str">
        <f t="shared" si="27"/>
        <v>Katlanılabilir Riskler</v>
      </c>
      <c r="T390" s="101" t="s">
        <v>2292</v>
      </c>
    </row>
    <row r="391" spans="1:20" ht="132">
      <c r="A391" s="47">
        <v>389</v>
      </c>
      <c r="B391" s="48" t="s">
        <v>2723</v>
      </c>
      <c r="C391" s="22" t="s">
        <v>33</v>
      </c>
      <c r="D391" s="100" t="s">
        <v>337</v>
      </c>
      <c r="E391" s="13" t="s">
        <v>1467</v>
      </c>
      <c r="F391" s="8" t="s">
        <v>969</v>
      </c>
      <c r="G391" s="9">
        <v>3</v>
      </c>
      <c r="H391" s="9">
        <v>4</v>
      </c>
      <c r="I391" s="9">
        <f t="shared" si="24"/>
        <v>12</v>
      </c>
      <c r="J391" s="14" t="str">
        <f t="shared" si="25"/>
        <v>Orta Risk</v>
      </c>
      <c r="K391" s="134" t="s">
        <v>970</v>
      </c>
      <c r="L391" s="19" t="s">
        <v>968</v>
      </c>
      <c r="M391" s="17" t="s">
        <v>15</v>
      </c>
      <c r="N391" s="21"/>
      <c r="O391" s="21"/>
      <c r="P391" s="9">
        <v>1</v>
      </c>
      <c r="Q391" s="9">
        <v>3</v>
      </c>
      <c r="R391" s="9">
        <f t="shared" si="26"/>
        <v>3</v>
      </c>
      <c r="S391" s="10" t="str">
        <f t="shared" si="27"/>
        <v>Katlanılabilir Riskler</v>
      </c>
      <c r="T391" s="101" t="s">
        <v>2292</v>
      </c>
    </row>
    <row r="392" spans="1:20" ht="132.6" customHeight="1">
      <c r="A392" s="47">
        <v>390</v>
      </c>
      <c r="B392" s="48" t="s">
        <v>2724</v>
      </c>
      <c r="C392" s="22" t="s">
        <v>33</v>
      </c>
      <c r="D392" s="100" t="s">
        <v>338</v>
      </c>
      <c r="E392" s="13" t="s">
        <v>1467</v>
      </c>
      <c r="F392" s="8" t="s">
        <v>1525</v>
      </c>
      <c r="G392" s="9">
        <v>3</v>
      </c>
      <c r="H392" s="9">
        <v>5</v>
      </c>
      <c r="I392" s="9">
        <f t="shared" si="24"/>
        <v>15</v>
      </c>
      <c r="J392" s="14" t="str">
        <f t="shared" si="25"/>
        <v>Yüksek Seviye</v>
      </c>
      <c r="K392" s="16" t="s">
        <v>1989</v>
      </c>
      <c r="L392" s="19" t="s">
        <v>968</v>
      </c>
      <c r="M392" s="17" t="s">
        <v>15</v>
      </c>
      <c r="N392" s="21"/>
      <c r="O392" s="21"/>
      <c r="P392" s="9">
        <v>1</v>
      </c>
      <c r="Q392" s="9">
        <v>3</v>
      </c>
      <c r="R392" s="9">
        <f t="shared" si="26"/>
        <v>3</v>
      </c>
      <c r="S392" s="10" t="str">
        <f t="shared" si="27"/>
        <v>Katlanılabilir Riskler</v>
      </c>
      <c r="T392" s="101" t="s">
        <v>2292</v>
      </c>
    </row>
    <row r="393" spans="1:20" ht="132.6" customHeight="1">
      <c r="A393" s="47">
        <v>391</v>
      </c>
      <c r="B393" s="48" t="s">
        <v>2725</v>
      </c>
      <c r="C393" s="22" t="s">
        <v>33</v>
      </c>
      <c r="D393" s="100" t="s">
        <v>339</v>
      </c>
      <c r="E393" s="13" t="s">
        <v>1467</v>
      </c>
      <c r="F393" s="8" t="s">
        <v>1525</v>
      </c>
      <c r="G393" s="9">
        <v>3</v>
      </c>
      <c r="H393" s="9">
        <v>4</v>
      </c>
      <c r="I393" s="9">
        <f t="shared" si="24"/>
        <v>12</v>
      </c>
      <c r="J393" s="14" t="str">
        <f t="shared" si="25"/>
        <v>Orta Risk</v>
      </c>
      <c r="K393" s="11" t="s">
        <v>981</v>
      </c>
      <c r="L393" s="19" t="s">
        <v>968</v>
      </c>
      <c r="M393" s="17" t="s">
        <v>15</v>
      </c>
      <c r="N393" s="21"/>
      <c r="O393" s="21"/>
      <c r="P393" s="9">
        <v>1</v>
      </c>
      <c r="Q393" s="9">
        <v>3</v>
      </c>
      <c r="R393" s="9">
        <f t="shared" si="26"/>
        <v>3</v>
      </c>
      <c r="S393" s="10" t="str">
        <f t="shared" si="27"/>
        <v>Katlanılabilir Riskler</v>
      </c>
      <c r="T393" s="101" t="s">
        <v>2292</v>
      </c>
    </row>
    <row r="394" spans="1:20" ht="132.6" customHeight="1">
      <c r="A394" s="47">
        <v>392</v>
      </c>
      <c r="B394" s="48" t="s">
        <v>2726</v>
      </c>
      <c r="C394" s="22" t="s">
        <v>33</v>
      </c>
      <c r="D394" s="100" t="s">
        <v>340</v>
      </c>
      <c r="E394" s="13" t="s">
        <v>1467</v>
      </c>
      <c r="F394" s="8" t="s">
        <v>1525</v>
      </c>
      <c r="G394" s="9">
        <v>3</v>
      </c>
      <c r="H394" s="9">
        <v>4</v>
      </c>
      <c r="I394" s="9">
        <f t="shared" si="24"/>
        <v>12</v>
      </c>
      <c r="J394" s="14" t="str">
        <f t="shared" si="25"/>
        <v>Orta Risk</v>
      </c>
      <c r="K394" s="16" t="s">
        <v>1990</v>
      </c>
      <c r="L394" s="19" t="s">
        <v>1277</v>
      </c>
      <c r="M394" s="17" t="s">
        <v>15</v>
      </c>
      <c r="N394" s="21"/>
      <c r="O394" s="21"/>
      <c r="P394" s="9">
        <v>1</v>
      </c>
      <c r="Q394" s="9">
        <v>3</v>
      </c>
      <c r="R394" s="9">
        <f t="shared" si="26"/>
        <v>3</v>
      </c>
      <c r="S394" s="10" t="str">
        <f t="shared" si="27"/>
        <v>Katlanılabilir Riskler</v>
      </c>
      <c r="T394" s="101" t="s">
        <v>2292</v>
      </c>
    </row>
    <row r="395" spans="1:20" ht="132.6" customHeight="1">
      <c r="A395" s="47">
        <v>393</v>
      </c>
      <c r="B395" s="48" t="s">
        <v>2727</v>
      </c>
      <c r="C395" s="22" t="s">
        <v>33</v>
      </c>
      <c r="D395" s="100" t="s">
        <v>341</v>
      </c>
      <c r="E395" s="13" t="s">
        <v>1468</v>
      </c>
      <c r="F395" s="8" t="s">
        <v>1525</v>
      </c>
      <c r="G395" s="9">
        <v>3</v>
      </c>
      <c r="H395" s="9">
        <v>4</v>
      </c>
      <c r="I395" s="9">
        <f t="shared" si="24"/>
        <v>12</v>
      </c>
      <c r="J395" s="14" t="str">
        <f t="shared" si="25"/>
        <v>Orta Risk</v>
      </c>
      <c r="K395" s="16" t="s">
        <v>1991</v>
      </c>
      <c r="L395" s="19" t="s">
        <v>1277</v>
      </c>
      <c r="M395" s="17" t="s">
        <v>15</v>
      </c>
      <c r="N395" s="21"/>
      <c r="O395" s="21"/>
      <c r="P395" s="9">
        <v>1</v>
      </c>
      <c r="Q395" s="9">
        <v>3</v>
      </c>
      <c r="R395" s="9">
        <f t="shared" si="26"/>
        <v>3</v>
      </c>
      <c r="S395" s="10" t="str">
        <f t="shared" si="27"/>
        <v>Katlanılabilir Riskler</v>
      </c>
      <c r="T395" s="101" t="s">
        <v>2292</v>
      </c>
    </row>
    <row r="396" spans="1:20" ht="132.6" customHeight="1">
      <c r="A396" s="47">
        <v>394</v>
      </c>
      <c r="B396" s="48" t="s">
        <v>2728</v>
      </c>
      <c r="C396" s="22" t="s">
        <v>33</v>
      </c>
      <c r="D396" s="100" t="s">
        <v>342</v>
      </c>
      <c r="E396" s="13" t="s">
        <v>1468</v>
      </c>
      <c r="F396" s="8" t="s">
        <v>1992</v>
      </c>
      <c r="G396" s="9">
        <v>3</v>
      </c>
      <c r="H396" s="9">
        <v>4</v>
      </c>
      <c r="I396" s="9">
        <f t="shared" si="24"/>
        <v>12</v>
      </c>
      <c r="J396" s="14" t="str">
        <f t="shared" si="25"/>
        <v>Orta Risk</v>
      </c>
      <c r="K396" s="16" t="s">
        <v>1993</v>
      </c>
      <c r="L396" s="19" t="s">
        <v>1995</v>
      </c>
      <c r="M396" s="17" t="s">
        <v>15</v>
      </c>
      <c r="N396" s="21"/>
      <c r="O396" s="21"/>
      <c r="P396" s="9">
        <v>1</v>
      </c>
      <c r="Q396" s="9">
        <v>3</v>
      </c>
      <c r="R396" s="9">
        <f t="shared" si="26"/>
        <v>3</v>
      </c>
      <c r="S396" s="10" t="str">
        <f t="shared" si="27"/>
        <v>Katlanılabilir Riskler</v>
      </c>
      <c r="T396" s="101" t="s">
        <v>2292</v>
      </c>
    </row>
    <row r="397" spans="1:20" ht="132">
      <c r="A397" s="47">
        <v>395</v>
      </c>
      <c r="B397" s="48" t="s">
        <v>2729</v>
      </c>
      <c r="C397" s="22" t="s">
        <v>33</v>
      </c>
      <c r="D397" s="100" t="s">
        <v>343</v>
      </c>
      <c r="E397" s="13" t="s">
        <v>1468</v>
      </c>
      <c r="F397" s="8" t="s">
        <v>1525</v>
      </c>
      <c r="G397" s="9">
        <v>3</v>
      </c>
      <c r="H397" s="9">
        <v>4</v>
      </c>
      <c r="I397" s="9">
        <f t="shared" si="24"/>
        <v>12</v>
      </c>
      <c r="J397" s="14" t="str">
        <f t="shared" si="25"/>
        <v>Orta Risk</v>
      </c>
      <c r="K397" s="16" t="s">
        <v>1994</v>
      </c>
      <c r="L397" s="19" t="s">
        <v>1995</v>
      </c>
      <c r="M397" s="17" t="s">
        <v>15</v>
      </c>
      <c r="N397" s="21"/>
      <c r="O397" s="21"/>
      <c r="P397" s="9">
        <v>1</v>
      </c>
      <c r="Q397" s="9">
        <v>3</v>
      </c>
      <c r="R397" s="9">
        <f t="shared" si="26"/>
        <v>3</v>
      </c>
      <c r="S397" s="10" t="str">
        <f t="shared" si="27"/>
        <v>Katlanılabilir Riskler</v>
      </c>
      <c r="T397" s="101" t="s">
        <v>2292</v>
      </c>
    </row>
    <row r="398" spans="1:20" ht="132.6" customHeight="1">
      <c r="A398" s="47">
        <v>396</v>
      </c>
      <c r="B398" s="48" t="s">
        <v>2730</v>
      </c>
      <c r="C398" s="22" t="s">
        <v>33</v>
      </c>
      <c r="D398" s="100" t="s">
        <v>344</v>
      </c>
      <c r="E398" s="13" t="s">
        <v>1468</v>
      </c>
      <c r="F398" s="8" t="s">
        <v>974</v>
      </c>
      <c r="G398" s="9">
        <v>3</v>
      </c>
      <c r="H398" s="9">
        <v>5</v>
      </c>
      <c r="I398" s="9">
        <f t="shared" si="24"/>
        <v>15</v>
      </c>
      <c r="J398" s="14" t="str">
        <f t="shared" si="25"/>
        <v>Yüksek Seviye</v>
      </c>
      <c r="K398" s="11" t="s">
        <v>977</v>
      </c>
      <c r="L398" s="19" t="s">
        <v>976</v>
      </c>
      <c r="M398" s="17" t="s">
        <v>15</v>
      </c>
      <c r="N398" s="21"/>
      <c r="O398" s="21"/>
      <c r="P398" s="9">
        <v>1</v>
      </c>
      <c r="Q398" s="9">
        <v>3</v>
      </c>
      <c r="R398" s="9">
        <f t="shared" si="26"/>
        <v>3</v>
      </c>
      <c r="S398" s="10" t="str">
        <f t="shared" si="27"/>
        <v>Katlanılabilir Riskler</v>
      </c>
      <c r="T398" s="101" t="s">
        <v>2292</v>
      </c>
    </row>
    <row r="399" spans="1:20" ht="132.6" customHeight="1">
      <c r="A399" s="47">
        <v>397</v>
      </c>
      <c r="B399" s="48" t="s">
        <v>2731</v>
      </c>
      <c r="C399" s="22" t="s">
        <v>33</v>
      </c>
      <c r="D399" s="100" t="s">
        <v>251</v>
      </c>
      <c r="E399" s="13" t="s">
        <v>1468</v>
      </c>
      <c r="F399" s="8" t="s">
        <v>978</v>
      </c>
      <c r="G399" s="9">
        <v>3</v>
      </c>
      <c r="H399" s="9">
        <v>4</v>
      </c>
      <c r="I399" s="9">
        <f t="shared" si="24"/>
        <v>12</v>
      </c>
      <c r="J399" s="14" t="str">
        <f t="shared" si="25"/>
        <v>Orta Risk</v>
      </c>
      <c r="K399" s="11" t="s">
        <v>979</v>
      </c>
      <c r="L399" s="19" t="s">
        <v>980</v>
      </c>
      <c r="M399" s="17" t="s">
        <v>15</v>
      </c>
      <c r="N399" s="21"/>
      <c r="O399" s="21"/>
      <c r="P399" s="9">
        <v>1</v>
      </c>
      <c r="Q399" s="9">
        <v>3</v>
      </c>
      <c r="R399" s="9">
        <f t="shared" si="26"/>
        <v>3</v>
      </c>
      <c r="S399" s="10" t="str">
        <f t="shared" si="27"/>
        <v>Katlanılabilir Riskler</v>
      </c>
      <c r="T399" s="101" t="s">
        <v>2292</v>
      </c>
    </row>
    <row r="400" spans="1:20" ht="132.6" customHeight="1">
      <c r="A400" s="47">
        <v>398</v>
      </c>
      <c r="B400" s="48" t="s">
        <v>2732</v>
      </c>
      <c r="C400" s="22" t="s">
        <v>33</v>
      </c>
      <c r="D400" s="100" t="s">
        <v>252</v>
      </c>
      <c r="E400" s="13" t="s">
        <v>1468</v>
      </c>
      <c r="F400" s="23" t="s">
        <v>141</v>
      </c>
      <c r="G400" s="9">
        <v>3</v>
      </c>
      <c r="H400" s="9">
        <v>4</v>
      </c>
      <c r="I400" s="9">
        <f t="shared" si="24"/>
        <v>12</v>
      </c>
      <c r="J400" s="14" t="str">
        <f t="shared" si="25"/>
        <v>Orta Risk</v>
      </c>
      <c r="K400" s="16" t="s">
        <v>1023</v>
      </c>
      <c r="L400" s="19" t="s">
        <v>23</v>
      </c>
      <c r="M400" s="17" t="s">
        <v>15</v>
      </c>
      <c r="N400" s="21"/>
      <c r="O400" s="21"/>
      <c r="P400" s="9">
        <v>1</v>
      </c>
      <c r="Q400" s="9">
        <v>3</v>
      </c>
      <c r="R400" s="9">
        <f t="shared" si="26"/>
        <v>3</v>
      </c>
      <c r="S400" s="10" t="str">
        <f t="shared" si="27"/>
        <v>Katlanılabilir Riskler</v>
      </c>
      <c r="T400" s="101" t="s">
        <v>2292</v>
      </c>
    </row>
    <row r="401" spans="1:20" ht="132.6" customHeight="1">
      <c r="A401" s="47">
        <v>399</v>
      </c>
      <c r="B401" s="48" t="s">
        <v>2733</v>
      </c>
      <c r="C401" s="22" t="s">
        <v>33</v>
      </c>
      <c r="D401" s="100" t="s">
        <v>345</v>
      </c>
      <c r="E401" s="13" t="s">
        <v>1468</v>
      </c>
      <c r="F401" s="8" t="s">
        <v>77</v>
      </c>
      <c r="G401" s="9">
        <v>3</v>
      </c>
      <c r="H401" s="9">
        <v>4</v>
      </c>
      <c r="I401" s="9">
        <f t="shared" si="24"/>
        <v>12</v>
      </c>
      <c r="J401" s="14" t="str">
        <f t="shared" si="25"/>
        <v>Orta Risk</v>
      </c>
      <c r="K401" s="11" t="s">
        <v>1009</v>
      </c>
      <c r="L401" s="19" t="s">
        <v>1011</v>
      </c>
      <c r="M401" s="17" t="s">
        <v>15</v>
      </c>
      <c r="N401" s="21"/>
      <c r="O401" s="21"/>
      <c r="P401" s="9">
        <v>1</v>
      </c>
      <c r="Q401" s="9">
        <v>3</v>
      </c>
      <c r="R401" s="9">
        <f t="shared" si="26"/>
        <v>3</v>
      </c>
      <c r="S401" s="10" t="str">
        <f t="shared" si="27"/>
        <v>Katlanılabilir Riskler</v>
      </c>
      <c r="T401" s="101" t="s">
        <v>2292</v>
      </c>
    </row>
    <row r="402" spans="1:20" ht="132.6" customHeight="1">
      <c r="A402" s="47">
        <v>400</v>
      </c>
      <c r="B402" s="48" t="s">
        <v>2734</v>
      </c>
      <c r="C402" s="22" t="s">
        <v>33</v>
      </c>
      <c r="D402" s="100" t="s">
        <v>346</v>
      </c>
      <c r="E402" s="13" t="s">
        <v>1468</v>
      </c>
      <c r="F402" s="23" t="s">
        <v>93</v>
      </c>
      <c r="G402" s="9">
        <v>3</v>
      </c>
      <c r="H402" s="9">
        <v>4</v>
      </c>
      <c r="I402" s="9">
        <f t="shared" si="24"/>
        <v>12</v>
      </c>
      <c r="J402" s="14" t="str">
        <f t="shared" si="25"/>
        <v>Orta Risk</v>
      </c>
      <c r="K402" s="11" t="s">
        <v>985</v>
      </c>
      <c r="L402" s="19" t="s">
        <v>986</v>
      </c>
      <c r="M402" s="17" t="s">
        <v>15</v>
      </c>
      <c r="N402" s="21"/>
      <c r="O402" s="21"/>
      <c r="P402" s="9">
        <v>1</v>
      </c>
      <c r="Q402" s="9">
        <v>3</v>
      </c>
      <c r="R402" s="9">
        <f t="shared" si="26"/>
        <v>3</v>
      </c>
      <c r="S402" s="10" t="str">
        <f t="shared" si="27"/>
        <v>Katlanılabilir Riskler</v>
      </c>
      <c r="T402" s="101" t="s">
        <v>2292</v>
      </c>
    </row>
    <row r="403" spans="1:20" ht="132.6" customHeight="1">
      <c r="A403" s="47">
        <v>401</v>
      </c>
      <c r="B403" s="48" t="s">
        <v>2735</v>
      </c>
      <c r="C403" s="22" t="s">
        <v>33</v>
      </c>
      <c r="D403" s="100" t="s">
        <v>347</v>
      </c>
      <c r="E403" s="13" t="s">
        <v>1468</v>
      </c>
      <c r="F403" s="8" t="s">
        <v>77</v>
      </c>
      <c r="G403" s="9">
        <v>3</v>
      </c>
      <c r="H403" s="9">
        <v>5</v>
      </c>
      <c r="I403" s="9">
        <f t="shared" si="24"/>
        <v>15</v>
      </c>
      <c r="J403" s="14" t="str">
        <f t="shared" si="25"/>
        <v>Yüksek Seviye</v>
      </c>
      <c r="K403" s="11" t="s">
        <v>1009</v>
      </c>
      <c r="L403" s="19" t="s">
        <v>1011</v>
      </c>
      <c r="M403" s="17" t="s">
        <v>15</v>
      </c>
      <c r="N403" s="21"/>
      <c r="O403" s="21"/>
      <c r="P403" s="9">
        <v>1</v>
      </c>
      <c r="Q403" s="9">
        <v>3</v>
      </c>
      <c r="R403" s="9">
        <f t="shared" si="26"/>
        <v>3</v>
      </c>
      <c r="S403" s="10" t="str">
        <f t="shared" si="27"/>
        <v>Katlanılabilir Riskler</v>
      </c>
      <c r="T403" s="101" t="s">
        <v>2292</v>
      </c>
    </row>
    <row r="404" spans="1:20" ht="132.6" customHeight="1">
      <c r="A404" s="47">
        <v>402</v>
      </c>
      <c r="B404" s="48" t="s">
        <v>2736</v>
      </c>
      <c r="C404" s="22" t="s">
        <v>33</v>
      </c>
      <c r="D404" s="100" t="s">
        <v>348</v>
      </c>
      <c r="E404" s="13" t="s">
        <v>1468</v>
      </c>
      <c r="F404" s="8" t="s">
        <v>2122</v>
      </c>
      <c r="G404" s="9">
        <v>3</v>
      </c>
      <c r="H404" s="9">
        <v>4</v>
      </c>
      <c r="I404" s="9">
        <f t="shared" si="24"/>
        <v>12</v>
      </c>
      <c r="J404" s="14" t="str">
        <f t="shared" si="25"/>
        <v>Orta Risk</v>
      </c>
      <c r="K404" s="16" t="s">
        <v>2123</v>
      </c>
      <c r="L404" s="19" t="s">
        <v>1277</v>
      </c>
      <c r="M404" s="17" t="s">
        <v>15</v>
      </c>
      <c r="N404" s="21"/>
      <c r="O404" s="21"/>
      <c r="P404" s="9">
        <v>1</v>
      </c>
      <c r="Q404" s="9">
        <v>3</v>
      </c>
      <c r="R404" s="9">
        <f t="shared" si="26"/>
        <v>3</v>
      </c>
      <c r="S404" s="10" t="str">
        <f t="shared" si="27"/>
        <v>Katlanılabilir Riskler</v>
      </c>
      <c r="T404" s="101" t="s">
        <v>2292</v>
      </c>
    </row>
    <row r="405" spans="1:20" ht="132.6" customHeight="1">
      <c r="A405" s="47">
        <v>403</v>
      </c>
      <c r="B405" s="48" t="s">
        <v>2737</v>
      </c>
      <c r="C405" s="22" t="s">
        <v>33</v>
      </c>
      <c r="D405" s="100" t="s">
        <v>349</v>
      </c>
      <c r="E405" s="13" t="s">
        <v>1468</v>
      </c>
      <c r="F405" s="8" t="s">
        <v>2124</v>
      </c>
      <c r="G405" s="9">
        <v>3</v>
      </c>
      <c r="H405" s="9">
        <v>4</v>
      </c>
      <c r="I405" s="9">
        <f t="shared" si="24"/>
        <v>12</v>
      </c>
      <c r="J405" s="14" t="str">
        <f t="shared" si="25"/>
        <v>Orta Risk</v>
      </c>
      <c r="K405" s="16" t="s">
        <v>2719</v>
      </c>
      <c r="L405" s="19" t="s">
        <v>1277</v>
      </c>
      <c r="M405" s="17" t="s">
        <v>15</v>
      </c>
      <c r="N405" s="21"/>
      <c r="O405" s="21"/>
      <c r="P405" s="9">
        <v>1</v>
      </c>
      <c r="Q405" s="9">
        <v>3</v>
      </c>
      <c r="R405" s="9">
        <f t="shared" si="26"/>
        <v>3</v>
      </c>
      <c r="S405" s="10" t="str">
        <f t="shared" si="27"/>
        <v>Katlanılabilir Riskler</v>
      </c>
      <c r="T405" s="101" t="s">
        <v>2292</v>
      </c>
    </row>
    <row r="406" spans="1:20" ht="132">
      <c r="A406" s="47">
        <v>404</v>
      </c>
      <c r="B406" s="48" t="s">
        <v>2738</v>
      </c>
      <c r="C406" s="22" t="s">
        <v>33</v>
      </c>
      <c r="D406" s="100" t="s">
        <v>350</v>
      </c>
      <c r="E406" s="13" t="s">
        <v>1468</v>
      </c>
      <c r="F406" s="8" t="s">
        <v>2125</v>
      </c>
      <c r="G406" s="9">
        <v>3</v>
      </c>
      <c r="H406" s="9">
        <v>3</v>
      </c>
      <c r="I406" s="9">
        <f t="shared" si="24"/>
        <v>9</v>
      </c>
      <c r="J406" s="14" t="str">
        <f t="shared" si="25"/>
        <v>Orta Risk</v>
      </c>
      <c r="K406" s="16" t="s">
        <v>2126</v>
      </c>
      <c r="L406" s="19" t="s">
        <v>1277</v>
      </c>
      <c r="M406" s="17" t="s">
        <v>15</v>
      </c>
      <c r="N406" s="21"/>
      <c r="O406" s="21"/>
      <c r="P406" s="9">
        <v>1</v>
      </c>
      <c r="Q406" s="9">
        <v>3</v>
      </c>
      <c r="R406" s="9">
        <f t="shared" si="26"/>
        <v>3</v>
      </c>
      <c r="S406" s="10" t="str">
        <f t="shared" si="27"/>
        <v>Katlanılabilir Riskler</v>
      </c>
      <c r="T406" s="101" t="s">
        <v>2292</v>
      </c>
    </row>
    <row r="407" spans="1:20" ht="132">
      <c r="A407" s="47">
        <v>405</v>
      </c>
      <c r="B407" s="48" t="s">
        <v>2739</v>
      </c>
      <c r="C407" s="22" t="s">
        <v>33</v>
      </c>
      <c r="D407" s="100" t="s">
        <v>351</v>
      </c>
      <c r="E407" s="13" t="s">
        <v>1468</v>
      </c>
      <c r="F407" s="8" t="s">
        <v>2125</v>
      </c>
      <c r="G407" s="9">
        <v>3</v>
      </c>
      <c r="H407" s="9">
        <v>4</v>
      </c>
      <c r="I407" s="9">
        <f t="shared" si="24"/>
        <v>12</v>
      </c>
      <c r="J407" s="14" t="str">
        <f t="shared" si="25"/>
        <v>Orta Risk</v>
      </c>
      <c r="K407" s="16" t="s">
        <v>2127</v>
      </c>
      <c r="L407" s="19" t="s">
        <v>1277</v>
      </c>
      <c r="M407" s="17" t="s">
        <v>15</v>
      </c>
      <c r="N407" s="21"/>
      <c r="O407" s="21"/>
      <c r="P407" s="9">
        <v>1</v>
      </c>
      <c r="Q407" s="9">
        <v>3</v>
      </c>
      <c r="R407" s="9">
        <f t="shared" si="26"/>
        <v>3</v>
      </c>
      <c r="S407" s="10" t="str">
        <f t="shared" si="27"/>
        <v>Katlanılabilir Riskler</v>
      </c>
      <c r="T407" s="101" t="s">
        <v>2292</v>
      </c>
    </row>
    <row r="408" spans="1:20" ht="132">
      <c r="A408" s="47">
        <v>406</v>
      </c>
      <c r="B408" s="48" t="s">
        <v>2740</v>
      </c>
      <c r="C408" s="22" t="s">
        <v>33</v>
      </c>
      <c r="D408" s="100" t="s">
        <v>352</v>
      </c>
      <c r="E408" s="13" t="s">
        <v>1468</v>
      </c>
      <c r="F408" s="8" t="s">
        <v>2128</v>
      </c>
      <c r="G408" s="9">
        <v>3</v>
      </c>
      <c r="H408" s="9">
        <v>5</v>
      </c>
      <c r="I408" s="9">
        <f t="shared" si="24"/>
        <v>15</v>
      </c>
      <c r="J408" s="14" t="str">
        <f t="shared" si="25"/>
        <v>Yüksek Seviye</v>
      </c>
      <c r="K408" s="16" t="s">
        <v>2129</v>
      </c>
      <c r="L408" s="19" t="s">
        <v>23</v>
      </c>
      <c r="M408" s="17" t="s">
        <v>15</v>
      </c>
      <c r="N408" s="21"/>
      <c r="O408" s="21"/>
      <c r="P408" s="9">
        <v>1</v>
      </c>
      <c r="Q408" s="9">
        <v>3</v>
      </c>
      <c r="R408" s="9">
        <f t="shared" si="26"/>
        <v>3</v>
      </c>
      <c r="S408" s="10" t="str">
        <f t="shared" si="27"/>
        <v>Katlanılabilir Riskler</v>
      </c>
      <c r="T408" s="101" t="s">
        <v>2292</v>
      </c>
    </row>
    <row r="409" spans="1:20" ht="132">
      <c r="A409" s="47">
        <v>407</v>
      </c>
      <c r="B409" s="48" t="s">
        <v>2741</v>
      </c>
      <c r="C409" s="22" t="s">
        <v>33</v>
      </c>
      <c r="D409" s="100" t="s">
        <v>353</v>
      </c>
      <c r="E409" s="13" t="s">
        <v>1468</v>
      </c>
      <c r="F409" s="8" t="s">
        <v>2130</v>
      </c>
      <c r="G409" s="9">
        <v>3</v>
      </c>
      <c r="H409" s="9">
        <v>4</v>
      </c>
      <c r="I409" s="9">
        <f t="shared" si="24"/>
        <v>12</v>
      </c>
      <c r="J409" s="14" t="str">
        <f t="shared" si="25"/>
        <v>Orta Risk</v>
      </c>
      <c r="K409" s="16" t="s">
        <v>2131</v>
      </c>
      <c r="L409" s="19" t="s">
        <v>23</v>
      </c>
      <c r="M409" s="17" t="s">
        <v>15</v>
      </c>
      <c r="N409" s="21"/>
      <c r="O409" s="21"/>
      <c r="P409" s="9">
        <v>1</v>
      </c>
      <c r="Q409" s="9">
        <v>3</v>
      </c>
      <c r="R409" s="9">
        <f t="shared" si="26"/>
        <v>3</v>
      </c>
      <c r="S409" s="10" t="str">
        <f t="shared" si="27"/>
        <v>Katlanılabilir Riskler</v>
      </c>
      <c r="T409" s="101" t="s">
        <v>2292</v>
      </c>
    </row>
    <row r="410" spans="1:20" ht="132">
      <c r="A410" s="47">
        <v>408</v>
      </c>
      <c r="B410" s="48" t="s">
        <v>2742</v>
      </c>
      <c r="C410" s="22" t="s">
        <v>33</v>
      </c>
      <c r="D410" s="100" t="s">
        <v>354</v>
      </c>
      <c r="E410" s="13" t="s">
        <v>1468</v>
      </c>
      <c r="F410" s="8" t="s">
        <v>2132</v>
      </c>
      <c r="G410" s="9">
        <v>3</v>
      </c>
      <c r="H410" s="9">
        <v>4</v>
      </c>
      <c r="I410" s="9">
        <f t="shared" si="24"/>
        <v>12</v>
      </c>
      <c r="J410" s="14" t="str">
        <f t="shared" si="25"/>
        <v>Orta Risk</v>
      </c>
      <c r="K410" s="16" t="s">
        <v>2133</v>
      </c>
      <c r="L410" s="19" t="s">
        <v>1277</v>
      </c>
      <c r="M410" s="17" t="s">
        <v>15</v>
      </c>
      <c r="N410" s="21"/>
      <c r="O410" s="21"/>
      <c r="P410" s="9">
        <v>1</v>
      </c>
      <c r="Q410" s="9">
        <v>3</v>
      </c>
      <c r="R410" s="9">
        <f t="shared" si="26"/>
        <v>3</v>
      </c>
      <c r="S410" s="10" t="str">
        <f t="shared" si="27"/>
        <v>Katlanılabilir Riskler</v>
      </c>
      <c r="T410" s="101" t="s">
        <v>2292</v>
      </c>
    </row>
    <row r="411" spans="1:20" ht="132">
      <c r="A411" s="47">
        <v>409</v>
      </c>
      <c r="B411" s="48" t="s">
        <v>2743</v>
      </c>
      <c r="C411" s="22" t="s">
        <v>33</v>
      </c>
      <c r="D411" s="100" t="s">
        <v>355</v>
      </c>
      <c r="E411" s="13" t="s">
        <v>1468</v>
      </c>
      <c r="F411" s="8" t="s">
        <v>2132</v>
      </c>
      <c r="G411" s="9">
        <v>3</v>
      </c>
      <c r="H411" s="9">
        <v>4</v>
      </c>
      <c r="I411" s="9">
        <f t="shared" si="24"/>
        <v>12</v>
      </c>
      <c r="J411" s="14" t="str">
        <f t="shared" si="25"/>
        <v>Orta Risk</v>
      </c>
      <c r="K411" s="16" t="s">
        <v>2134</v>
      </c>
      <c r="L411" s="19" t="s">
        <v>1277</v>
      </c>
      <c r="M411" s="17" t="s">
        <v>15</v>
      </c>
      <c r="N411" s="21"/>
      <c r="O411" s="21"/>
      <c r="P411" s="9">
        <v>1</v>
      </c>
      <c r="Q411" s="9">
        <v>3</v>
      </c>
      <c r="R411" s="9">
        <f t="shared" si="26"/>
        <v>3</v>
      </c>
      <c r="S411" s="10" t="str">
        <f t="shared" si="27"/>
        <v>Katlanılabilir Riskler</v>
      </c>
      <c r="T411" s="101" t="s">
        <v>2292</v>
      </c>
    </row>
    <row r="412" spans="1:20" ht="132">
      <c r="A412" s="47">
        <v>410</v>
      </c>
      <c r="B412" s="48" t="s">
        <v>2744</v>
      </c>
      <c r="C412" s="22" t="s">
        <v>33</v>
      </c>
      <c r="D412" s="100" t="s">
        <v>356</v>
      </c>
      <c r="E412" s="13" t="s">
        <v>1468</v>
      </c>
      <c r="F412" s="8" t="s">
        <v>2135</v>
      </c>
      <c r="G412" s="9">
        <v>3</v>
      </c>
      <c r="H412" s="9">
        <v>4</v>
      </c>
      <c r="I412" s="9">
        <f t="shared" si="24"/>
        <v>12</v>
      </c>
      <c r="J412" s="14" t="str">
        <f t="shared" si="25"/>
        <v>Orta Risk</v>
      </c>
      <c r="K412" s="16" t="s">
        <v>2136</v>
      </c>
      <c r="L412" s="19" t="s">
        <v>1277</v>
      </c>
      <c r="M412" s="17" t="s">
        <v>15</v>
      </c>
      <c r="N412" s="21"/>
      <c r="O412" s="21"/>
      <c r="P412" s="9">
        <v>1</v>
      </c>
      <c r="Q412" s="9">
        <v>3</v>
      </c>
      <c r="R412" s="9">
        <f t="shared" si="26"/>
        <v>3</v>
      </c>
      <c r="S412" s="10" t="str">
        <f t="shared" si="27"/>
        <v>Katlanılabilir Riskler</v>
      </c>
      <c r="T412" s="101" t="s">
        <v>2292</v>
      </c>
    </row>
    <row r="413" spans="1:20" ht="132">
      <c r="A413" s="47">
        <v>411</v>
      </c>
      <c r="B413" s="48" t="s">
        <v>2745</v>
      </c>
      <c r="C413" s="22" t="s">
        <v>33</v>
      </c>
      <c r="D413" s="100" t="s">
        <v>357</v>
      </c>
      <c r="E413" s="13" t="s">
        <v>1468</v>
      </c>
      <c r="F413" s="8" t="s">
        <v>2135</v>
      </c>
      <c r="G413" s="9">
        <v>3</v>
      </c>
      <c r="H413" s="9">
        <v>4</v>
      </c>
      <c r="I413" s="9">
        <f t="shared" si="24"/>
        <v>12</v>
      </c>
      <c r="J413" s="14" t="str">
        <f t="shared" si="25"/>
        <v>Orta Risk</v>
      </c>
      <c r="K413" s="16" t="s">
        <v>2137</v>
      </c>
      <c r="L413" s="19" t="s">
        <v>1277</v>
      </c>
      <c r="M413" s="17" t="s">
        <v>15</v>
      </c>
      <c r="N413" s="21"/>
      <c r="O413" s="21"/>
      <c r="P413" s="9">
        <v>1</v>
      </c>
      <c r="Q413" s="9">
        <v>3</v>
      </c>
      <c r="R413" s="9">
        <f t="shared" si="26"/>
        <v>3</v>
      </c>
      <c r="S413" s="10" t="str">
        <f t="shared" si="27"/>
        <v>Katlanılabilir Riskler</v>
      </c>
      <c r="T413" s="101" t="s">
        <v>2292</v>
      </c>
    </row>
    <row r="414" spans="1:20" ht="120" customHeight="1">
      <c r="A414" s="47">
        <v>412</v>
      </c>
      <c r="B414" s="48" t="s">
        <v>2746</v>
      </c>
      <c r="C414" s="22" t="s">
        <v>33</v>
      </c>
      <c r="D414" s="100" t="s">
        <v>358</v>
      </c>
      <c r="E414" s="13" t="s">
        <v>1468</v>
      </c>
      <c r="F414" s="8" t="s">
        <v>2135</v>
      </c>
      <c r="G414" s="9">
        <v>3</v>
      </c>
      <c r="H414" s="9">
        <v>4</v>
      </c>
      <c r="I414" s="9">
        <f t="shared" si="24"/>
        <v>12</v>
      </c>
      <c r="J414" s="14" t="str">
        <f t="shared" si="25"/>
        <v>Orta Risk</v>
      </c>
      <c r="K414" s="16" t="s">
        <v>2138</v>
      </c>
      <c r="L414" s="19" t="s">
        <v>1277</v>
      </c>
      <c r="M414" s="17" t="s">
        <v>15</v>
      </c>
      <c r="N414" s="21"/>
      <c r="O414" s="21"/>
      <c r="P414" s="9">
        <v>1</v>
      </c>
      <c r="Q414" s="9">
        <v>3</v>
      </c>
      <c r="R414" s="9">
        <f t="shared" si="26"/>
        <v>3</v>
      </c>
      <c r="S414" s="10" t="str">
        <f t="shared" si="27"/>
        <v>Katlanılabilir Riskler</v>
      </c>
      <c r="T414" s="101" t="s">
        <v>2292</v>
      </c>
    </row>
    <row r="415" spans="1:20" ht="135" customHeight="1">
      <c r="A415" s="47">
        <v>413</v>
      </c>
      <c r="B415" s="48" t="s">
        <v>2747</v>
      </c>
      <c r="C415" s="22" t="s">
        <v>33</v>
      </c>
      <c r="D415" s="104" t="s">
        <v>357</v>
      </c>
      <c r="E415" s="13" t="s">
        <v>1468</v>
      </c>
      <c r="F415" s="8" t="s">
        <v>2135</v>
      </c>
      <c r="G415" s="9">
        <v>3</v>
      </c>
      <c r="H415" s="9">
        <v>4</v>
      </c>
      <c r="I415" s="9">
        <f t="shared" si="24"/>
        <v>12</v>
      </c>
      <c r="J415" s="14" t="str">
        <f t="shared" si="25"/>
        <v>Orta Risk</v>
      </c>
      <c r="K415" s="16" t="s">
        <v>2137</v>
      </c>
      <c r="L415" s="19" t="s">
        <v>1277</v>
      </c>
      <c r="M415" s="17" t="s">
        <v>15</v>
      </c>
      <c r="N415" s="21"/>
      <c r="O415" s="21"/>
      <c r="P415" s="9">
        <v>1</v>
      </c>
      <c r="Q415" s="9">
        <v>3</v>
      </c>
      <c r="R415" s="9">
        <f t="shared" si="26"/>
        <v>3</v>
      </c>
      <c r="S415" s="10" t="str">
        <f t="shared" si="27"/>
        <v>Katlanılabilir Riskler</v>
      </c>
      <c r="T415" s="101" t="s">
        <v>2292</v>
      </c>
    </row>
    <row r="416" spans="1:20" ht="132">
      <c r="A416" s="47">
        <v>414</v>
      </c>
      <c r="B416" s="48" t="s">
        <v>2748</v>
      </c>
      <c r="C416" s="22" t="s">
        <v>33</v>
      </c>
      <c r="D416" s="104" t="s">
        <v>359</v>
      </c>
      <c r="E416" s="13" t="s">
        <v>1468</v>
      </c>
      <c r="F416" s="8" t="s">
        <v>1338</v>
      </c>
      <c r="G416" s="9">
        <v>3</v>
      </c>
      <c r="H416" s="9">
        <v>5</v>
      </c>
      <c r="I416" s="9">
        <f t="shared" si="24"/>
        <v>15</v>
      </c>
      <c r="J416" s="14" t="str">
        <f t="shared" si="25"/>
        <v>Yüksek Seviye</v>
      </c>
      <c r="K416" s="11" t="s">
        <v>2139</v>
      </c>
      <c r="L416" s="19" t="s">
        <v>2140</v>
      </c>
      <c r="M416" s="17" t="s">
        <v>15</v>
      </c>
      <c r="N416" s="21"/>
      <c r="O416" s="21"/>
      <c r="P416" s="9">
        <v>1</v>
      </c>
      <c r="Q416" s="9">
        <v>3</v>
      </c>
      <c r="R416" s="9">
        <f t="shared" si="26"/>
        <v>3</v>
      </c>
      <c r="S416" s="10" t="str">
        <f t="shared" si="27"/>
        <v>Katlanılabilir Riskler</v>
      </c>
      <c r="T416" s="101" t="s">
        <v>2292</v>
      </c>
    </row>
    <row r="417" spans="1:20" ht="132">
      <c r="A417" s="47">
        <v>415</v>
      </c>
      <c r="B417" s="48" t="s">
        <v>2749</v>
      </c>
      <c r="C417" s="22" t="s">
        <v>33</v>
      </c>
      <c r="D417" s="104" t="s">
        <v>360</v>
      </c>
      <c r="E417" s="13" t="s">
        <v>1468</v>
      </c>
      <c r="F417" s="8" t="s">
        <v>1356</v>
      </c>
      <c r="G417" s="9">
        <v>3</v>
      </c>
      <c r="H417" s="9">
        <v>4</v>
      </c>
      <c r="I417" s="9">
        <f t="shared" si="24"/>
        <v>12</v>
      </c>
      <c r="J417" s="14" t="str">
        <f t="shared" si="25"/>
        <v>Orta Risk</v>
      </c>
      <c r="K417" s="24" t="s">
        <v>2141</v>
      </c>
      <c r="L417" s="19" t="s">
        <v>1520</v>
      </c>
      <c r="M417" s="17" t="s">
        <v>15</v>
      </c>
      <c r="N417" s="21"/>
      <c r="O417" s="21"/>
      <c r="P417" s="9">
        <v>1</v>
      </c>
      <c r="Q417" s="9">
        <v>3</v>
      </c>
      <c r="R417" s="9">
        <f t="shared" si="26"/>
        <v>3</v>
      </c>
      <c r="S417" s="10" t="str">
        <f t="shared" si="27"/>
        <v>Katlanılabilir Riskler</v>
      </c>
      <c r="T417" s="101" t="s">
        <v>2292</v>
      </c>
    </row>
    <row r="418" spans="1:20" ht="132">
      <c r="A418" s="47">
        <v>416</v>
      </c>
      <c r="B418" s="48" t="s">
        <v>2751</v>
      </c>
      <c r="C418" s="22" t="s">
        <v>897</v>
      </c>
      <c r="D418" s="100" t="s">
        <v>543</v>
      </c>
      <c r="E418" s="13" t="s">
        <v>898</v>
      </c>
      <c r="F418" s="8" t="s">
        <v>2030</v>
      </c>
      <c r="G418" s="9">
        <v>4</v>
      </c>
      <c r="H418" s="9">
        <v>4</v>
      </c>
      <c r="I418" s="9">
        <f t="shared" si="24"/>
        <v>16</v>
      </c>
      <c r="J418" s="14" t="str">
        <f t="shared" si="25"/>
        <v>Yüksek Seviye</v>
      </c>
      <c r="K418" s="11" t="s">
        <v>2036</v>
      </c>
      <c r="L418" s="19" t="s">
        <v>2037</v>
      </c>
      <c r="M418" s="17" t="s">
        <v>15</v>
      </c>
      <c r="N418" s="21"/>
      <c r="O418" s="21"/>
      <c r="P418" s="9">
        <v>1</v>
      </c>
      <c r="Q418" s="9">
        <v>3</v>
      </c>
      <c r="R418" s="9">
        <f t="shared" si="26"/>
        <v>3</v>
      </c>
      <c r="S418" s="10" t="str">
        <f t="shared" si="27"/>
        <v>Katlanılabilir Riskler</v>
      </c>
      <c r="T418" s="101" t="s">
        <v>2292</v>
      </c>
    </row>
    <row r="419" spans="1:20" ht="132">
      <c r="A419" s="47">
        <v>417</v>
      </c>
      <c r="B419" s="48" t="s">
        <v>2752</v>
      </c>
      <c r="C419" s="22" t="s">
        <v>897</v>
      </c>
      <c r="D419" s="100" t="s">
        <v>544</v>
      </c>
      <c r="E419" s="13" t="s">
        <v>898</v>
      </c>
      <c r="F419" s="8" t="s">
        <v>2030</v>
      </c>
      <c r="G419" s="9">
        <v>4</v>
      </c>
      <c r="H419" s="9">
        <v>4</v>
      </c>
      <c r="I419" s="9">
        <f t="shared" si="24"/>
        <v>16</v>
      </c>
      <c r="J419" s="14" t="str">
        <f t="shared" si="25"/>
        <v>Yüksek Seviye</v>
      </c>
      <c r="K419" s="11" t="s">
        <v>2036</v>
      </c>
      <c r="L419" s="19" t="s">
        <v>2037</v>
      </c>
      <c r="M419" s="17" t="s">
        <v>15</v>
      </c>
      <c r="N419" s="21"/>
      <c r="O419" s="21"/>
      <c r="P419" s="9">
        <v>1</v>
      </c>
      <c r="Q419" s="9">
        <v>3</v>
      </c>
      <c r="R419" s="9">
        <f t="shared" si="26"/>
        <v>3</v>
      </c>
      <c r="S419" s="10" t="str">
        <f t="shared" si="27"/>
        <v>Katlanılabilir Riskler</v>
      </c>
      <c r="T419" s="101" t="s">
        <v>2292</v>
      </c>
    </row>
    <row r="420" spans="1:20" ht="132">
      <c r="A420" s="47">
        <v>418</v>
      </c>
      <c r="B420" s="48" t="s">
        <v>2753</v>
      </c>
      <c r="C420" s="22" t="s">
        <v>897</v>
      </c>
      <c r="D420" s="100" t="s">
        <v>545</v>
      </c>
      <c r="E420" s="13" t="s">
        <v>898</v>
      </c>
      <c r="F420" s="8" t="s">
        <v>2030</v>
      </c>
      <c r="G420" s="9">
        <v>3</v>
      </c>
      <c r="H420" s="9">
        <v>4</v>
      </c>
      <c r="I420" s="9">
        <f t="shared" si="24"/>
        <v>12</v>
      </c>
      <c r="J420" s="14" t="str">
        <f t="shared" si="25"/>
        <v>Orta Risk</v>
      </c>
      <c r="K420" s="11" t="s">
        <v>2038</v>
      </c>
      <c r="L420" s="19" t="s">
        <v>2037</v>
      </c>
      <c r="M420" s="17" t="s">
        <v>15</v>
      </c>
      <c r="N420" s="21"/>
      <c r="O420" s="21"/>
      <c r="P420" s="9">
        <v>1</v>
      </c>
      <c r="Q420" s="9">
        <v>3</v>
      </c>
      <c r="R420" s="9">
        <f t="shared" si="26"/>
        <v>3</v>
      </c>
      <c r="S420" s="10" t="str">
        <f t="shared" si="27"/>
        <v>Katlanılabilir Riskler</v>
      </c>
      <c r="T420" s="101" t="s">
        <v>2292</v>
      </c>
    </row>
    <row r="421" spans="1:20" ht="132">
      <c r="A421" s="47">
        <v>419</v>
      </c>
      <c r="B421" s="48" t="s">
        <v>2754</v>
      </c>
      <c r="C421" s="22" t="s">
        <v>897</v>
      </c>
      <c r="D421" s="100" t="s">
        <v>546</v>
      </c>
      <c r="E421" s="13" t="s">
        <v>898</v>
      </c>
      <c r="F421" s="8" t="s">
        <v>2031</v>
      </c>
      <c r="G421" s="9">
        <v>3</v>
      </c>
      <c r="H421" s="9">
        <v>4</v>
      </c>
      <c r="I421" s="9">
        <f t="shared" si="24"/>
        <v>12</v>
      </c>
      <c r="J421" s="14" t="str">
        <f t="shared" si="25"/>
        <v>Orta Risk</v>
      </c>
      <c r="K421" s="11" t="s">
        <v>2039</v>
      </c>
      <c r="L421" s="19" t="s">
        <v>2037</v>
      </c>
      <c r="M421" s="17" t="s">
        <v>15</v>
      </c>
      <c r="N421" s="21"/>
      <c r="O421" s="21"/>
      <c r="P421" s="9">
        <v>1</v>
      </c>
      <c r="Q421" s="9">
        <v>3</v>
      </c>
      <c r="R421" s="9">
        <f t="shared" si="26"/>
        <v>3</v>
      </c>
      <c r="S421" s="10" t="str">
        <f t="shared" si="27"/>
        <v>Katlanılabilir Riskler</v>
      </c>
      <c r="T421" s="101" t="s">
        <v>2292</v>
      </c>
    </row>
    <row r="422" spans="1:20" ht="132">
      <c r="A422" s="47">
        <v>420</v>
      </c>
      <c r="B422" s="48" t="s">
        <v>2755</v>
      </c>
      <c r="C422" s="22" t="s">
        <v>897</v>
      </c>
      <c r="D422" s="100" t="s">
        <v>547</v>
      </c>
      <c r="E422" s="13" t="s">
        <v>898</v>
      </c>
      <c r="F422" s="8" t="s">
        <v>2155</v>
      </c>
      <c r="G422" s="9">
        <v>3</v>
      </c>
      <c r="H422" s="9">
        <v>4</v>
      </c>
      <c r="I422" s="9">
        <f t="shared" si="24"/>
        <v>12</v>
      </c>
      <c r="J422" s="14" t="str">
        <f t="shared" si="25"/>
        <v>Orta Risk</v>
      </c>
      <c r="K422" s="12" t="s">
        <v>2156</v>
      </c>
      <c r="L422" s="19" t="s">
        <v>2037</v>
      </c>
      <c r="M422" s="17" t="s">
        <v>15</v>
      </c>
      <c r="N422" s="21"/>
      <c r="O422" s="21"/>
      <c r="P422" s="9">
        <v>1</v>
      </c>
      <c r="Q422" s="9">
        <v>3</v>
      </c>
      <c r="R422" s="9">
        <f t="shared" si="26"/>
        <v>3</v>
      </c>
      <c r="S422" s="10" t="str">
        <f t="shared" si="27"/>
        <v>Katlanılabilir Riskler</v>
      </c>
      <c r="T422" s="101" t="s">
        <v>2292</v>
      </c>
    </row>
    <row r="423" spans="1:20" ht="132">
      <c r="A423" s="47">
        <v>421</v>
      </c>
      <c r="B423" s="48" t="s">
        <v>2756</v>
      </c>
      <c r="C423" s="22" t="s">
        <v>897</v>
      </c>
      <c r="D423" s="100" t="s">
        <v>548</v>
      </c>
      <c r="E423" s="13" t="s">
        <v>898</v>
      </c>
      <c r="F423" s="8" t="s">
        <v>2032</v>
      </c>
      <c r="G423" s="9">
        <v>3</v>
      </c>
      <c r="H423" s="9">
        <v>4</v>
      </c>
      <c r="I423" s="9">
        <f t="shared" si="24"/>
        <v>12</v>
      </c>
      <c r="J423" s="14" t="str">
        <f t="shared" si="25"/>
        <v>Orta Risk</v>
      </c>
      <c r="K423" s="11" t="s">
        <v>2750</v>
      </c>
      <c r="L423" s="19" t="s">
        <v>2037</v>
      </c>
      <c r="M423" s="17" t="s">
        <v>15</v>
      </c>
      <c r="N423" s="21"/>
      <c r="O423" s="21"/>
      <c r="P423" s="9">
        <v>1</v>
      </c>
      <c r="Q423" s="9">
        <v>3</v>
      </c>
      <c r="R423" s="9">
        <f t="shared" si="26"/>
        <v>3</v>
      </c>
      <c r="S423" s="10" t="str">
        <f t="shared" si="27"/>
        <v>Katlanılabilir Riskler</v>
      </c>
      <c r="T423" s="101" t="s">
        <v>2292</v>
      </c>
    </row>
    <row r="424" spans="1:20" ht="132">
      <c r="A424" s="47">
        <v>422</v>
      </c>
      <c r="B424" s="48" t="s">
        <v>2757</v>
      </c>
      <c r="C424" s="22" t="s">
        <v>897</v>
      </c>
      <c r="D424" s="100" t="s">
        <v>549</v>
      </c>
      <c r="E424" s="13" t="s">
        <v>898</v>
      </c>
      <c r="F424" s="8" t="s">
        <v>2033</v>
      </c>
      <c r="G424" s="9">
        <v>3</v>
      </c>
      <c r="H424" s="9">
        <v>4</v>
      </c>
      <c r="I424" s="9">
        <f t="shared" si="24"/>
        <v>12</v>
      </c>
      <c r="J424" s="14" t="str">
        <f t="shared" si="25"/>
        <v>Orta Risk</v>
      </c>
      <c r="K424" s="11" t="s">
        <v>2040</v>
      </c>
      <c r="L424" s="19" t="s">
        <v>2037</v>
      </c>
      <c r="M424" s="17" t="s">
        <v>15</v>
      </c>
      <c r="N424" s="21"/>
      <c r="O424" s="21"/>
      <c r="P424" s="9">
        <v>1</v>
      </c>
      <c r="Q424" s="9">
        <v>3</v>
      </c>
      <c r="R424" s="9">
        <f t="shared" si="26"/>
        <v>3</v>
      </c>
      <c r="S424" s="10" t="str">
        <f t="shared" si="27"/>
        <v>Katlanılabilir Riskler</v>
      </c>
      <c r="T424" s="101" t="s">
        <v>2292</v>
      </c>
    </row>
    <row r="425" spans="1:20" ht="146.25" customHeight="1">
      <c r="A425" s="47">
        <v>423</v>
      </c>
      <c r="B425" s="48" t="s">
        <v>2758</v>
      </c>
      <c r="C425" s="22" t="s">
        <v>897</v>
      </c>
      <c r="D425" s="100" t="s">
        <v>550</v>
      </c>
      <c r="E425" s="13" t="s">
        <v>898</v>
      </c>
      <c r="F425" s="8" t="s">
        <v>2030</v>
      </c>
      <c r="G425" s="9">
        <v>3</v>
      </c>
      <c r="H425" s="9">
        <v>4</v>
      </c>
      <c r="I425" s="9">
        <f t="shared" si="24"/>
        <v>12</v>
      </c>
      <c r="J425" s="14" t="str">
        <f t="shared" si="25"/>
        <v>Orta Risk</v>
      </c>
      <c r="K425" s="11" t="s">
        <v>2041</v>
      </c>
      <c r="L425" s="19" t="s">
        <v>2037</v>
      </c>
      <c r="M425" s="17" t="s">
        <v>15</v>
      </c>
      <c r="N425" s="21"/>
      <c r="O425" s="21"/>
      <c r="P425" s="9">
        <v>1</v>
      </c>
      <c r="Q425" s="9">
        <v>3</v>
      </c>
      <c r="R425" s="9">
        <f t="shared" si="26"/>
        <v>3</v>
      </c>
      <c r="S425" s="10" t="str">
        <f t="shared" si="27"/>
        <v>Katlanılabilir Riskler</v>
      </c>
      <c r="T425" s="101" t="s">
        <v>2292</v>
      </c>
    </row>
    <row r="426" spans="1:20" ht="132">
      <c r="A426" s="47">
        <v>424</v>
      </c>
      <c r="B426" s="48" t="s">
        <v>2759</v>
      </c>
      <c r="C426" s="22" t="s">
        <v>897</v>
      </c>
      <c r="D426" s="100" t="s">
        <v>551</v>
      </c>
      <c r="E426" s="13" t="s">
        <v>898</v>
      </c>
      <c r="F426" s="8" t="s">
        <v>2019</v>
      </c>
      <c r="G426" s="9">
        <v>3</v>
      </c>
      <c r="H426" s="9">
        <v>5</v>
      </c>
      <c r="I426" s="9">
        <f t="shared" si="24"/>
        <v>15</v>
      </c>
      <c r="J426" s="14" t="str">
        <f t="shared" si="25"/>
        <v>Yüksek Seviye</v>
      </c>
      <c r="K426" s="11" t="s">
        <v>2042</v>
      </c>
      <c r="L426" s="19" t="s">
        <v>2037</v>
      </c>
      <c r="M426" s="17" t="s">
        <v>15</v>
      </c>
      <c r="N426" s="21"/>
      <c r="O426" s="21"/>
      <c r="P426" s="9">
        <v>1</v>
      </c>
      <c r="Q426" s="9">
        <v>3</v>
      </c>
      <c r="R426" s="9">
        <f t="shared" si="26"/>
        <v>3</v>
      </c>
      <c r="S426" s="10" t="str">
        <f t="shared" si="27"/>
        <v>Katlanılabilir Riskler</v>
      </c>
      <c r="T426" s="101" t="s">
        <v>2292</v>
      </c>
    </row>
    <row r="427" spans="1:20" ht="132">
      <c r="A427" s="47">
        <v>425</v>
      </c>
      <c r="B427" s="48" t="s">
        <v>2760</v>
      </c>
      <c r="C427" s="22" t="s">
        <v>897</v>
      </c>
      <c r="D427" s="100" t="s">
        <v>552</v>
      </c>
      <c r="E427" s="13" t="s">
        <v>898</v>
      </c>
      <c r="F427" s="8" t="s">
        <v>2019</v>
      </c>
      <c r="G427" s="9">
        <v>3</v>
      </c>
      <c r="H427" s="9">
        <v>4</v>
      </c>
      <c r="I427" s="9">
        <f t="shared" si="24"/>
        <v>12</v>
      </c>
      <c r="J427" s="14" t="str">
        <f t="shared" si="25"/>
        <v>Orta Risk</v>
      </c>
      <c r="K427" s="11" t="s">
        <v>2043</v>
      </c>
      <c r="L427" s="19" t="s">
        <v>2037</v>
      </c>
      <c r="M427" s="17" t="s">
        <v>15</v>
      </c>
      <c r="N427" s="21"/>
      <c r="O427" s="21"/>
      <c r="P427" s="9">
        <v>1</v>
      </c>
      <c r="Q427" s="9">
        <v>3</v>
      </c>
      <c r="R427" s="9">
        <f t="shared" si="26"/>
        <v>3</v>
      </c>
      <c r="S427" s="10" t="str">
        <f t="shared" si="27"/>
        <v>Katlanılabilir Riskler</v>
      </c>
      <c r="T427" s="101" t="s">
        <v>2292</v>
      </c>
    </row>
    <row r="428" spans="1:20" ht="132">
      <c r="A428" s="47">
        <v>426</v>
      </c>
      <c r="B428" s="48" t="s">
        <v>2773</v>
      </c>
      <c r="C428" s="22" t="s">
        <v>1498</v>
      </c>
      <c r="D428" s="100" t="s">
        <v>1484</v>
      </c>
      <c r="E428" s="13" t="s">
        <v>1499</v>
      </c>
      <c r="F428" s="8" t="s">
        <v>1136</v>
      </c>
      <c r="G428" s="9">
        <v>3</v>
      </c>
      <c r="H428" s="9">
        <v>4</v>
      </c>
      <c r="I428" s="9">
        <f t="shared" si="24"/>
        <v>12</v>
      </c>
      <c r="J428" s="14" t="str">
        <f t="shared" si="25"/>
        <v>Orta Risk</v>
      </c>
      <c r="K428" s="100" t="s">
        <v>2761</v>
      </c>
      <c r="L428" s="19" t="s">
        <v>1591</v>
      </c>
      <c r="M428" s="17" t="s">
        <v>15</v>
      </c>
      <c r="N428" s="21"/>
      <c r="O428" s="21"/>
      <c r="P428" s="9">
        <v>1</v>
      </c>
      <c r="Q428" s="9">
        <v>3</v>
      </c>
      <c r="R428" s="9">
        <f t="shared" si="26"/>
        <v>3</v>
      </c>
      <c r="S428" s="10" t="str">
        <f t="shared" si="27"/>
        <v>Katlanılabilir Riskler</v>
      </c>
      <c r="T428" s="101" t="s">
        <v>2292</v>
      </c>
    </row>
    <row r="429" spans="1:20" ht="132">
      <c r="A429" s="47">
        <v>427</v>
      </c>
      <c r="B429" s="48" t="s">
        <v>2774</v>
      </c>
      <c r="C429" s="22" t="s">
        <v>1498</v>
      </c>
      <c r="D429" s="100" t="s">
        <v>1485</v>
      </c>
      <c r="E429" s="13" t="s">
        <v>1499</v>
      </c>
      <c r="F429" s="8" t="s">
        <v>1136</v>
      </c>
      <c r="G429" s="9">
        <v>3</v>
      </c>
      <c r="H429" s="9">
        <v>5</v>
      </c>
      <c r="I429" s="9">
        <f t="shared" si="24"/>
        <v>15</v>
      </c>
      <c r="J429" s="14" t="str">
        <f t="shared" si="25"/>
        <v>Yüksek Seviye</v>
      </c>
      <c r="K429" s="100" t="s">
        <v>2762</v>
      </c>
      <c r="L429" s="19" t="s">
        <v>1591</v>
      </c>
      <c r="M429" s="17" t="s">
        <v>15</v>
      </c>
      <c r="N429" s="21"/>
      <c r="O429" s="21"/>
      <c r="P429" s="9">
        <v>1</v>
      </c>
      <c r="Q429" s="9">
        <v>3</v>
      </c>
      <c r="R429" s="9">
        <f t="shared" si="26"/>
        <v>3</v>
      </c>
      <c r="S429" s="10" t="str">
        <f t="shared" si="27"/>
        <v>Katlanılabilir Riskler</v>
      </c>
      <c r="T429" s="101" t="s">
        <v>2292</v>
      </c>
    </row>
    <row r="430" spans="1:20" ht="132">
      <c r="A430" s="47">
        <v>428</v>
      </c>
      <c r="B430" s="48" t="s">
        <v>2775</v>
      </c>
      <c r="C430" s="22" t="s">
        <v>1498</v>
      </c>
      <c r="D430" s="100" t="s">
        <v>1486</v>
      </c>
      <c r="E430" s="13" t="s">
        <v>1499</v>
      </c>
      <c r="F430" s="8" t="s">
        <v>1136</v>
      </c>
      <c r="G430" s="9">
        <v>3</v>
      </c>
      <c r="H430" s="9">
        <v>4</v>
      </c>
      <c r="I430" s="9">
        <f t="shared" si="24"/>
        <v>12</v>
      </c>
      <c r="J430" s="14" t="str">
        <f t="shared" si="25"/>
        <v>Orta Risk</v>
      </c>
      <c r="K430" s="12" t="s">
        <v>2763</v>
      </c>
      <c r="L430" s="19" t="s">
        <v>1591</v>
      </c>
      <c r="M430" s="17" t="s">
        <v>15</v>
      </c>
      <c r="N430" s="21"/>
      <c r="O430" s="21"/>
      <c r="P430" s="9">
        <v>1</v>
      </c>
      <c r="Q430" s="9">
        <v>3</v>
      </c>
      <c r="R430" s="9">
        <f t="shared" si="26"/>
        <v>3</v>
      </c>
      <c r="S430" s="10" t="str">
        <f t="shared" si="27"/>
        <v>Katlanılabilir Riskler</v>
      </c>
      <c r="T430" s="101" t="s">
        <v>2292</v>
      </c>
    </row>
    <row r="431" spans="1:20" ht="132">
      <c r="A431" s="47">
        <v>429</v>
      </c>
      <c r="B431" s="48" t="s">
        <v>2776</v>
      </c>
      <c r="C431" s="22" t="s">
        <v>1498</v>
      </c>
      <c r="D431" s="100" t="s">
        <v>1487</v>
      </c>
      <c r="E431" s="13" t="s">
        <v>1499</v>
      </c>
      <c r="F431" s="8" t="s">
        <v>1136</v>
      </c>
      <c r="G431" s="9">
        <v>3</v>
      </c>
      <c r="H431" s="9">
        <v>4</v>
      </c>
      <c r="I431" s="9">
        <f t="shared" si="24"/>
        <v>12</v>
      </c>
      <c r="J431" s="14" t="str">
        <f t="shared" si="25"/>
        <v>Orta Risk</v>
      </c>
      <c r="K431" s="12" t="s">
        <v>2764</v>
      </c>
      <c r="L431" s="19" t="s">
        <v>1591</v>
      </c>
      <c r="M431" s="17" t="s">
        <v>15</v>
      </c>
      <c r="N431" s="21"/>
      <c r="O431" s="21"/>
      <c r="P431" s="9">
        <v>1</v>
      </c>
      <c r="Q431" s="9">
        <v>3</v>
      </c>
      <c r="R431" s="9">
        <f t="shared" si="26"/>
        <v>3</v>
      </c>
      <c r="S431" s="10" t="str">
        <f t="shared" si="27"/>
        <v>Katlanılabilir Riskler</v>
      </c>
      <c r="T431" s="101" t="s">
        <v>2292</v>
      </c>
    </row>
    <row r="432" spans="1:20" ht="132">
      <c r="A432" s="47">
        <v>430</v>
      </c>
      <c r="B432" s="48" t="s">
        <v>2777</v>
      </c>
      <c r="C432" s="22" t="s">
        <v>1498</v>
      </c>
      <c r="D432" s="100" t="s">
        <v>1488</v>
      </c>
      <c r="E432" s="13" t="s">
        <v>1499</v>
      </c>
      <c r="F432" s="8" t="s">
        <v>1136</v>
      </c>
      <c r="G432" s="9">
        <v>3</v>
      </c>
      <c r="H432" s="9">
        <v>4</v>
      </c>
      <c r="I432" s="9">
        <f t="shared" si="24"/>
        <v>12</v>
      </c>
      <c r="J432" s="14" t="str">
        <f t="shared" si="25"/>
        <v>Orta Risk</v>
      </c>
      <c r="K432" s="12" t="s">
        <v>2765</v>
      </c>
      <c r="L432" s="19" t="s">
        <v>1591</v>
      </c>
      <c r="M432" s="17" t="s">
        <v>15</v>
      </c>
      <c r="N432" s="21"/>
      <c r="O432" s="21"/>
      <c r="P432" s="9">
        <v>1</v>
      </c>
      <c r="Q432" s="9">
        <v>3</v>
      </c>
      <c r="R432" s="9">
        <f t="shared" si="26"/>
        <v>3</v>
      </c>
      <c r="S432" s="10" t="str">
        <f t="shared" si="27"/>
        <v>Katlanılabilir Riskler</v>
      </c>
      <c r="T432" s="101" t="s">
        <v>2292</v>
      </c>
    </row>
    <row r="433" spans="1:20" ht="132">
      <c r="A433" s="47">
        <v>431</v>
      </c>
      <c r="B433" s="48" t="s">
        <v>2778</v>
      </c>
      <c r="C433" s="22" t="s">
        <v>1498</v>
      </c>
      <c r="D433" s="100" t="s">
        <v>1489</v>
      </c>
      <c r="E433" s="13" t="s">
        <v>1499</v>
      </c>
      <c r="F433" s="8" t="s">
        <v>1136</v>
      </c>
      <c r="G433" s="9">
        <v>3</v>
      </c>
      <c r="H433" s="9">
        <v>5</v>
      </c>
      <c r="I433" s="9">
        <f t="shared" si="24"/>
        <v>15</v>
      </c>
      <c r="J433" s="14" t="str">
        <f t="shared" si="25"/>
        <v>Yüksek Seviye</v>
      </c>
      <c r="K433" s="12" t="s">
        <v>2766</v>
      </c>
      <c r="L433" s="19" t="s">
        <v>1756</v>
      </c>
      <c r="M433" s="17" t="s">
        <v>15</v>
      </c>
      <c r="N433" s="21"/>
      <c r="O433" s="21"/>
      <c r="P433" s="9">
        <v>1</v>
      </c>
      <c r="Q433" s="9">
        <v>3</v>
      </c>
      <c r="R433" s="9">
        <f t="shared" si="26"/>
        <v>3</v>
      </c>
      <c r="S433" s="10" t="str">
        <f t="shared" si="27"/>
        <v>Katlanılabilir Riskler</v>
      </c>
      <c r="T433" s="101" t="s">
        <v>2292</v>
      </c>
    </row>
    <row r="434" spans="1:20" ht="132.6" customHeight="1">
      <c r="A434" s="47">
        <v>432</v>
      </c>
      <c r="B434" s="48" t="s">
        <v>2779</v>
      </c>
      <c r="C434" s="22" t="s">
        <v>1498</v>
      </c>
      <c r="D434" s="100" t="s">
        <v>1495</v>
      </c>
      <c r="E434" s="13" t="s">
        <v>1499</v>
      </c>
      <c r="F434" s="8" t="s">
        <v>1136</v>
      </c>
      <c r="G434" s="9">
        <v>3</v>
      </c>
      <c r="H434" s="9">
        <v>4</v>
      </c>
      <c r="I434" s="9">
        <f t="shared" si="24"/>
        <v>12</v>
      </c>
      <c r="J434" s="14" t="str">
        <f t="shared" si="25"/>
        <v>Orta Risk</v>
      </c>
      <c r="K434" s="12" t="s">
        <v>2767</v>
      </c>
      <c r="L434" s="19" t="s">
        <v>1591</v>
      </c>
      <c r="M434" s="17" t="s">
        <v>15</v>
      </c>
      <c r="N434" s="21"/>
      <c r="O434" s="21"/>
      <c r="P434" s="9">
        <v>1</v>
      </c>
      <c r="Q434" s="9">
        <v>3</v>
      </c>
      <c r="R434" s="9">
        <f t="shared" si="26"/>
        <v>3</v>
      </c>
      <c r="S434" s="10" t="str">
        <f t="shared" si="27"/>
        <v>Katlanılabilir Riskler</v>
      </c>
      <c r="T434" s="101" t="s">
        <v>2292</v>
      </c>
    </row>
    <row r="435" spans="1:20" ht="132.6" customHeight="1">
      <c r="A435" s="47">
        <v>433</v>
      </c>
      <c r="B435" s="48" t="s">
        <v>2780</v>
      </c>
      <c r="C435" s="22" t="s">
        <v>1498</v>
      </c>
      <c r="D435" s="100" t="s">
        <v>1490</v>
      </c>
      <c r="E435" s="13" t="s">
        <v>1499</v>
      </c>
      <c r="F435" s="8" t="s">
        <v>1136</v>
      </c>
      <c r="G435" s="9">
        <v>3</v>
      </c>
      <c r="H435" s="9">
        <v>4</v>
      </c>
      <c r="I435" s="9">
        <f t="shared" si="24"/>
        <v>12</v>
      </c>
      <c r="J435" s="14" t="str">
        <f t="shared" si="25"/>
        <v>Orta Risk</v>
      </c>
      <c r="K435" s="12" t="s">
        <v>2768</v>
      </c>
      <c r="L435" s="19" t="s">
        <v>1591</v>
      </c>
      <c r="M435" s="17" t="s">
        <v>15</v>
      </c>
      <c r="N435" s="21"/>
      <c r="O435" s="21"/>
      <c r="P435" s="9">
        <v>1</v>
      </c>
      <c r="Q435" s="9">
        <v>3</v>
      </c>
      <c r="R435" s="9">
        <f t="shared" si="26"/>
        <v>3</v>
      </c>
      <c r="S435" s="10" t="str">
        <f t="shared" si="27"/>
        <v>Katlanılabilir Riskler</v>
      </c>
      <c r="T435" s="101" t="s">
        <v>2292</v>
      </c>
    </row>
    <row r="436" spans="1:20" ht="107.4" customHeight="1">
      <c r="A436" s="47">
        <v>434</v>
      </c>
      <c r="B436" s="48" t="s">
        <v>2781</v>
      </c>
      <c r="C436" s="22" t="s">
        <v>1498</v>
      </c>
      <c r="D436" s="100" t="s">
        <v>2769</v>
      </c>
      <c r="E436" s="13" t="s">
        <v>1499</v>
      </c>
      <c r="F436" s="8" t="s">
        <v>1136</v>
      </c>
      <c r="G436" s="9">
        <v>3</v>
      </c>
      <c r="H436" s="9">
        <v>4</v>
      </c>
      <c r="I436" s="9">
        <f t="shared" si="24"/>
        <v>12</v>
      </c>
      <c r="J436" s="14" t="str">
        <f t="shared" si="25"/>
        <v>Orta Risk</v>
      </c>
      <c r="K436" s="12" t="s">
        <v>2769</v>
      </c>
      <c r="L436" s="19" t="s">
        <v>1591</v>
      </c>
      <c r="M436" s="17" t="s">
        <v>15</v>
      </c>
      <c r="N436" s="21"/>
      <c r="O436" s="21"/>
      <c r="P436" s="9">
        <v>1</v>
      </c>
      <c r="Q436" s="9">
        <v>3</v>
      </c>
      <c r="R436" s="9">
        <f t="shared" si="26"/>
        <v>3</v>
      </c>
      <c r="S436" s="10" t="str">
        <f t="shared" si="27"/>
        <v>Katlanılabilir Riskler</v>
      </c>
      <c r="T436" s="101" t="s">
        <v>2292</v>
      </c>
    </row>
    <row r="437" spans="1:20" ht="132.6" customHeight="1">
      <c r="A437" s="47">
        <v>435</v>
      </c>
      <c r="B437" s="48" t="s">
        <v>2782</v>
      </c>
      <c r="C437" s="22" t="s">
        <v>1498</v>
      </c>
      <c r="D437" s="104" t="s">
        <v>1491</v>
      </c>
      <c r="E437" s="13" t="s">
        <v>1499</v>
      </c>
      <c r="F437" s="8" t="s">
        <v>1136</v>
      </c>
      <c r="G437" s="9">
        <v>3</v>
      </c>
      <c r="H437" s="9">
        <v>5</v>
      </c>
      <c r="I437" s="9">
        <f t="shared" si="24"/>
        <v>15</v>
      </c>
      <c r="J437" s="14" t="str">
        <f t="shared" si="25"/>
        <v>Yüksek Seviye</v>
      </c>
      <c r="K437" s="23" t="s">
        <v>2770</v>
      </c>
      <c r="L437" s="19" t="s">
        <v>1756</v>
      </c>
      <c r="M437" s="17" t="s">
        <v>15</v>
      </c>
      <c r="N437" s="21"/>
      <c r="O437" s="21"/>
      <c r="P437" s="9">
        <v>1</v>
      </c>
      <c r="Q437" s="9">
        <v>3</v>
      </c>
      <c r="R437" s="9">
        <f t="shared" si="26"/>
        <v>3</v>
      </c>
      <c r="S437" s="10" t="str">
        <f t="shared" si="27"/>
        <v>Katlanılabilir Riskler</v>
      </c>
      <c r="T437" s="101" t="s">
        <v>2292</v>
      </c>
    </row>
    <row r="438" spans="1:20" ht="132.6" customHeight="1">
      <c r="A438" s="47">
        <v>436</v>
      </c>
      <c r="B438" s="48" t="s">
        <v>2783</v>
      </c>
      <c r="C438" s="22" t="s">
        <v>1498</v>
      </c>
      <c r="D438" s="100" t="s">
        <v>1492</v>
      </c>
      <c r="E438" s="13" t="s">
        <v>1499</v>
      </c>
      <c r="F438" s="8" t="s">
        <v>1136</v>
      </c>
      <c r="G438" s="9">
        <v>3</v>
      </c>
      <c r="H438" s="9">
        <v>3</v>
      </c>
      <c r="I438" s="9">
        <f t="shared" si="24"/>
        <v>9</v>
      </c>
      <c r="J438" s="14" t="str">
        <f t="shared" si="25"/>
        <v>Orta Risk</v>
      </c>
      <c r="K438" s="12" t="s">
        <v>2771</v>
      </c>
      <c r="L438" s="19" t="s">
        <v>2772</v>
      </c>
      <c r="M438" s="17" t="s">
        <v>15</v>
      </c>
      <c r="N438" s="21"/>
      <c r="O438" s="21"/>
      <c r="P438" s="9">
        <v>1</v>
      </c>
      <c r="Q438" s="9">
        <v>3</v>
      </c>
      <c r="R438" s="9">
        <f t="shared" si="26"/>
        <v>3</v>
      </c>
      <c r="S438" s="10" t="str">
        <f t="shared" si="27"/>
        <v>Katlanılabilir Riskler</v>
      </c>
      <c r="T438" s="101" t="s">
        <v>2292</v>
      </c>
    </row>
    <row r="439" spans="1:20" ht="132.6" customHeight="1">
      <c r="A439" s="47">
        <v>437</v>
      </c>
      <c r="B439" s="48" t="s">
        <v>2785</v>
      </c>
      <c r="C439" s="22" t="s">
        <v>925</v>
      </c>
      <c r="D439" s="100" t="s">
        <v>815</v>
      </c>
      <c r="E439" s="13" t="s">
        <v>898</v>
      </c>
      <c r="F439" s="8" t="s">
        <v>1360</v>
      </c>
      <c r="G439" s="9">
        <v>5</v>
      </c>
      <c r="H439" s="9">
        <v>5</v>
      </c>
      <c r="I439" s="9">
        <f t="shared" si="24"/>
        <v>25</v>
      </c>
      <c r="J439" s="14" t="str">
        <f t="shared" si="25"/>
        <v>Çok Yüksek Seviye</v>
      </c>
      <c r="K439" s="11" t="s">
        <v>1390</v>
      </c>
      <c r="L439" s="19" t="s">
        <v>2232</v>
      </c>
      <c r="M439" s="17" t="s">
        <v>15</v>
      </c>
      <c r="N439" s="21"/>
      <c r="O439" s="21"/>
      <c r="P439" s="9">
        <v>1</v>
      </c>
      <c r="Q439" s="9">
        <v>5</v>
      </c>
      <c r="R439" s="9">
        <f t="shared" si="26"/>
        <v>5</v>
      </c>
      <c r="S439" s="10" t="str">
        <f t="shared" si="27"/>
        <v>Katlanılabilir Riskler</v>
      </c>
      <c r="T439" s="101" t="s">
        <v>2292</v>
      </c>
    </row>
    <row r="440" spans="1:20" ht="132.6" customHeight="1">
      <c r="A440" s="47">
        <v>438</v>
      </c>
      <c r="B440" s="48" t="s">
        <v>2786</v>
      </c>
      <c r="C440" s="22" t="s">
        <v>925</v>
      </c>
      <c r="D440" s="100" t="s">
        <v>816</v>
      </c>
      <c r="E440" s="13" t="s">
        <v>898</v>
      </c>
      <c r="F440" s="8" t="s">
        <v>1361</v>
      </c>
      <c r="G440" s="9">
        <v>5</v>
      </c>
      <c r="H440" s="9">
        <v>4</v>
      </c>
      <c r="I440" s="9">
        <f t="shared" si="24"/>
        <v>20</v>
      </c>
      <c r="J440" s="14" t="str">
        <f t="shared" si="25"/>
        <v>Yüksek Seviye</v>
      </c>
      <c r="K440" s="11" t="s">
        <v>1391</v>
      </c>
      <c r="L440" s="40" t="s">
        <v>1392</v>
      </c>
      <c r="M440" s="17" t="s">
        <v>15</v>
      </c>
      <c r="N440" s="21"/>
      <c r="O440" s="21"/>
      <c r="P440" s="9">
        <v>1</v>
      </c>
      <c r="Q440" s="9">
        <v>4</v>
      </c>
      <c r="R440" s="9">
        <f t="shared" si="26"/>
        <v>4</v>
      </c>
      <c r="S440" s="10" t="str">
        <f t="shared" si="27"/>
        <v>Katlanılabilir Riskler</v>
      </c>
      <c r="T440" s="101" t="s">
        <v>2292</v>
      </c>
    </row>
    <row r="441" spans="1:20" ht="194.4" customHeight="1">
      <c r="A441" s="47">
        <v>439</v>
      </c>
      <c r="B441" s="48" t="s">
        <v>2787</v>
      </c>
      <c r="C441" s="22" t="s">
        <v>925</v>
      </c>
      <c r="D441" s="100" t="s">
        <v>817</v>
      </c>
      <c r="E441" s="13" t="s">
        <v>898</v>
      </c>
      <c r="F441" s="8" t="s">
        <v>1362</v>
      </c>
      <c r="G441" s="9">
        <v>5</v>
      </c>
      <c r="H441" s="9">
        <v>4</v>
      </c>
      <c r="I441" s="9">
        <f t="shared" si="24"/>
        <v>20</v>
      </c>
      <c r="J441" s="14" t="str">
        <f t="shared" si="25"/>
        <v>Yüksek Seviye</v>
      </c>
      <c r="K441" s="11" t="s">
        <v>1393</v>
      </c>
      <c r="L441" s="40" t="s">
        <v>1392</v>
      </c>
      <c r="M441" s="17" t="s">
        <v>15</v>
      </c>
      <c r="N441" s="21"/>
      <c r="O441" s="21"/>
      <c r="P441" s="9">
        <v>1</v>
      </c>
      <c r="Q441" s="9">
        <v>3</v>
      </c>
      <c r="R441" s="9">
        <f t="shared" si="26"/>
        <v>3</v>
      </c>
      <c r="S441" s="10" t="str">
        <f t="shared" si="27"/>
        <v>Katlanılabilir Riskler</v>
      </c>
      <c r="T441" s="101" t="s">
        <v>2292</v>
      </c>
    </row>
    <row r="442" spans="1:20" ht="112.95" customHeight="1">
      <c r="A442" s="47">
        <v>440</v>
      </c>
      <c r="B442" s="48" t="s">
        <v>2788</v>
      </c>
      <c r="C442" s="22" t="s">
        <v>925</v>
      </c>
      <c r="D442" s="100" t="s">
        <v>818</v>
      </c>
      <c r="E442" s="13" t="s">
        <v>898</v>
      </c>
      <c r="F442" s="8" t="s">
        <v>1362</v>
      </c>
      <c r="G442" s="9">
        <v>5</v>
      </c>
      <c r="H442" s="9">
        <v>4</v>
      </c>
      <c r="I442" s="9">
        <f t="shared" si="24"/>
        <v>20</v>
      </c>
      <c r="J442" s="14" t="str">
        <f t="shared" si="25"/>
        <v>Yüksek Seviye</v>
      </c>
      <c r="K442" s="41" t="s">
        <v>1394</v>
      </c>
      <c r="L442" s="40" t="s">
        <v>1395</v>
      </c>
      <c r="M442" s="17" t="s">
        <v>15</v>
      </c>
      <c r="N442" s="21"/>
      <c r="O442" s="21"/>
      <c r="P442" s="9">
        <v>1</v>
      </c>
      <c r="Q442" s="9">
        <v>4</v>
      </c>
      <c r="R442" s="9">
        <f t="shared" si="26"/>
        <v>4</v>
      </c>
      <c r="S442" s="10" t="str">
        <f t="shared" si="27"/>
        <v>Katlanılabilir Riskler</v>
      </c>
      <c r="T442" s="101" t="s">
        <v>2292</v>
      </c>
    </row>
    <row r="443" spans="1:20" ht="132.6" customHeight="1">
      <c r="A443" s="47">
        <v>441</v>
      </c>
      <c r="B443" s="48" t="s">
        <v>2789</v>
      </c>
      <c r="C443" s="22" t="s">
        <v>925</v>
      </c>
      <c r="D443" s="100" t="s">
        <v>819</v>
      </c>
      <c r="E443" s="13" t="s">
        <v>898</v>
      </c>
      <c r="F443" s="8" t="s">
        <v>1363</v>
      </c>
      <c r="G443" s="9">
        <v>5</v>
      </c>
      <c r="H443" s="9">
        <v>4</v>
      </c>
      <c r="I443" s="9">
        <f t="shared" si="24"/>
        <v>20</v>
      </c>
      <c r="J443" s="14" t="str">
        <f t="shared" si="25"/>
        <v>Yüksek Seviye</v>
      </c>
      <c r="K443" s="11" t="s">
        <v>1396</v>
      </c>
      <c r="L443" s="40" t="s">
        <v>1397</v>
      </c>
      <c r="M443" s="17" t="s">
        <v>15</v>
      </c>
      <c r="N443" s="21"/>
      <c r="O443" s="21"/>
      <c r="P443" s="9">
        <v>1</v>
      </c>
      <c r="Q443" s="9">
        <v>4</v>
      </c>
      <c r="R443" s="9">
        <f t="shared" si="26"/>
        <v>4</v>
      </c>
      <c r="S443" s="10" t="str">
        <f t="shared" si="27"/>
        <v>Katlanılabilir Riskler</v>
      </c>
      <c r="T443" s="101" t="s">
        <v>2292</v>
      </c>
    </row>
    <row r="444" spans="1:20" ht="132.6" customHeight="1">
      <c r="A444" s="47">
        <v>442</v>
      </c>
      <c r="B444" s="48" t="s">
        <v>2790</v>
      </c>
      <c r="C444" s="22" t="s">
        <v>925</v>
      </c>
      <c r="D444" s="100" t="s">
        <v>820</v>
      </c>
      <c r="E444" s="13" t="s">
        <v>898</v>
      </c>
      <c r="F444" s="8" t="s">
        <v>1363</v>
      </c>
      <c r="G444" s="9">
        <v>5</v>
      </c>
      <c r="H444" s="9">
        <v>4</v>
      </c>
      <c r="I444" s="9">
        <f t="shared" si="24"/>
        <v>20</v>
      </c>
      <c r="J444" s="14" t="str">
        <f t="shared" si="25"/>
        <v>Yüksek Seviye</v>
      </c>
      <c r="K444" s="11" t="s">
        <v>1398</v>
      </c>
      <c r="L444" s="40" t="s">
        <v>1397</v>
      </c>
      <c r="M444" s="17" t="s">
        <v>15</v>
      </c>
      <c r="N444" s="21"/>
      <c r="O444" s="21"/>
      <c r="P444" s="9">
        <v>1</v>
      </c>
      <c r="Q444" s="9">
        <v>4</v>
      </c>
      <c r="R444" s="9">
        <f t="shared" si="26"/>
        <v>4</v>
      </c>
      <c r="S444" s="10" t="str">
        <f t="shared" si="27"/>
        <v>Katlanılabilir Riskler</v>
      </c>
      <c r="T444" s="101" t="s">
        <v>2292</v>
      </c>
    </row>
    <row r="445" spans="1:20" ht="132.6" customHeight="1">
      <c r="A445" s="47">
        <v>443</v>
      </c>
      <c r="B445" s="48" t="s">
        <v>2791</v>
      </c>
      <c r="C445" s="22" t="s">
        <v>925</v>
      </c>
      <c r="D445" s="100" t="s">
        <v>821</v>
      </c>
      <c r="E445" s="13" t="s">
        <v>898</v>
      </c>
      <c r="F445" s="8" t="s">
        <v>1364</v>
      </c>
      <c r="G445" s="9">
        <v>3</v>
      </c>
      <c r="H445" s="9">
        <v>5</v>
      </c>
      <c r="I445" s="9">
        <f t="shared" si="24"/>
        <v>15</v>
      </c>
      <c r="J445" s="14" t="str">
        <f t="shared" si="25"/>
        <v>Yüksek Seviye</v>
      </c>
      <c r="K445" s="11" t="s">
        <v>1399</v>
      </c>
      <c r="L445" s="40" t="s">
        <v>1400</v>
      </c>
      <c r="M445" s="17" t="s">
        <v>15</v>
      </c>
      <c r="N445" s="21"/>
      <c r="O445" s="21"/>
      <c r="P445" s="9">
        <v>1</v>
      </c>
      <c r="Q445" s="9">
        <v>5</v>
      </c>
      <c r="R445" s="9">
        <f t="shared" si="26"/>
        <v>5</v>
      </c>
      <c r="S445" s="10" t="str">
        <f t="shared" si="27"/>
        <v>Katlanılabilir Riskler</v>
      </c>
      <c r="T445" s="101" t="s">
        <v>2292</v>
      </c>
    </row>
    <row r="446" spans="1:20" ht="133.19999999999999" customHeight="1" thickBot="1">
      <c r="A446" s="47">
        <v>444</v>
      </c>
      <c r="B446" s="48" t="s">
        <v>2792</v>
      </c>
      <c r="C446" s="22" t="s">
        <v>925</v>
      </c>
      <c r="D446" s="100" t="s">
        <v>822</v>
      </c>
      <c r="E446" s="13" t="s">
        <v>898</v>
      </c>
      <c r="F446" s="8" t="s">
        <v>1365</v>
      </c>
      <c r="G446" s="9">
        <v>3</v>
      </c>
      <c r="H446" s="9">
        <v>4</v>
      </c>
      <c r="I446" s="9">
        <f t="shared" si="24"/>
        <v>12</v>
      </c>
      <c r="J446" s="14" t="str">
        <f t="shared" si="25"/>
        <v>Orta Risk</v>
      </c>
      <c r="K446" s="11" t="s">
        <v>1401</v>
      </c>
      <c r="L446" s="19" t="s">
        <v>2233</v>
      </c>
      <c r="M446" s="17" t="s">
        <v>15</v>
      </c>
      <c r="N446" s="21"/>
      <c r="O446" s="21"/>
      <c r="P446" s="9">
        <v>1</v>
      </c>
      <c r="Q446" s="9">
        <v>5</v>
      </c>
      <c r="R446" s="9">
        <f t="shared" si="26"/>
        <v>5</v>
      </c>
      <c r="S446" s="10" t="str">
        <f t="shared" si="27"/>
        <v>Katlanılabilir Riskler</v>
      </c>
      <c r="T446" s="101" t="s">
        <v>2292</v>
      </c>
    </row>
    <row r="447" spans="1:20" ht="132.6" thickBot="1">
      <c r="A447" s="127">
        <v>445</v>
      </c>
      <c r="B447" s="48" t="s">
        <v>2793</v>
      </c>
      <c r="C447" s="22" t="s">
        <v>925</v>
      </c>
      <c r="D447" s="100" t="s">
        <v>823</v>
      </c>
      <c r="E447" s="13" t="s">
        <v>898</v>
      </c>
      <c r="F447" s="8" t="s">
        <v>1366</v>
      </c>
      <c r="G447" s="9">
        <v>3</v>
      </c>
      <c r="H447" s="9">
        <v>5</v>
      </c>
      <c r="I447" s="9">
        <f t="shared" si="24"/>
        <v>15</v>
      </c>
      <c r="J447" s="14" t="str">
        <f t="shared" si="25"/>
        <v>Yüksek Seviye</v>
      </c>
      <c r="K447" s="11" t="s">
        <v>1402</v>
      </c>
      <c r="L447" s="19" t="s">
        <v>2233</v>
      </c>
      <c r="M447" s="17" t="s">
        <v>15</v>
      </c>
      <c r="N447" s="21"/>
      <c r="O447" s="21"/>
      <c r="P447" s="9">
        <v>1</v>
      </c>
      <c r="Q447" s="9">
        <v>5</v>
      </c>
      <c r="R447" s="9">
        <f t="shared" si="26"/>
        <v>5</v>
      </c>
      <c r="S447" s="10" t="str">
        <f t="shared" si="27"/>
        <v>Katlanılabilir Riskler</v>
      </c>
      <c r="T447" s="101" t="s">
        <v>2292</v>
      </c>
    </row>
    <row r="448" spans="1:20" ht="132.6" thickBot="1">
      <c r="A448" s="126">
        <v>446</v>
      </c>
      <c r="B448" s="48" t="s">
        <v>2794</v>
      </c>
      <c r="C448" s="22" t="s">
        <v>925</v>
      </c>
      <c r="D448" s="100" t="s">
        <v>824</v>
      </c>
      <c r="E448" s="13" t="s">
        <v>898</v>
      </c>
      <c r="F448" s="8" t="s">
        <v>1367</v>
      </c>
      <c r="G448" s="9">
        <v>3</v>
      </c>
      <c r="H448" s="9">
        <v>5</v>
      </c>
      <c r="I448" s="9">
        <f t="shared" si="24"/>
        <v>15</v>
      </c>
      <c r="J448" s="14" t="str">
        <f t="shared" si="25"/>
        <v>Yüksek Seviye</v>
      </c>
      <c r="K448" s="11" t="s">
        <v>1403</v>
      </c>
      <c r="L448" s="19" t="s">
        <v>1404</v>
      </c>
      <c r="M448" s="17" t="s">
        <v>15</v>
      </c>
      <c r="N448" s="21"/>
      <c r="O448" s="21"/>
      <c r="P448" s="9">
        <v>1</v>
      </c>
      <c r="Q448" s="9">
        <v>5</v>
      </c>
      <c r="R448" s="9">
        <f t="shared" si="26"/>
        <v>5</v>
      </c>
      <c r="S448" s="10" t="str">
        <f t="shared" si="27"/>
        <v>Katlanılabilir Riskler</v>
      </c>
      <c r="T448" s="101" t="s">
        <v>2292</v>
      </c>
    </row>
    <row r="449" spans="1:20" ht="132.6" thickBot="1">
      <c r="A449" s="126">
        <v>447</v>
      </c>
      <c r="B449" s="48" t="s">
        <v>2795</v>
      </c>
      <c r="C449" s="22" t="s">
        <v>925</v>
      </c>
      <c r="D449" s="100" t="s">
        <v>825</v>
      </c>
      <c r="E449" s="13" t="s">
        <v>898</v>
      </c>
      <c r="F449" s="8" t="s">
        <v>1368</v>
      </c>
      <c r="G449" s="9">
        <v>5</v>
      </c>
      <c r="H449" s="9">
        <v>4</v>
      </c>
      <c r="I449" s="9">
        <f t="shared" si="24"/>
        <v>20</v>
      </c>
      <c r="J449" s="14" t="str">
        <f t="shared" si="25"/>
        <v>Yüksek Seviye</v>
      </c>
      <c r="K449" s="11" t="s">
        <v>1405</v>
      </c>
      <c r="L449" s="19" t="s">
        <v>1406</v>
      </c>
      <c r="M449" s="17" t="s">
        <v>15</v>
      </c>
      <c r="N449" s="21"/>
      <c r="O449" s="21"/>
      <c r="P449" s="9">
        <v>1</v>
      </c>
      <c r="Q449" s="9">
        <v>4</v>
      </c>
      <c r="R449" s="9">
        <f t="shared" si="26"/>
        <v>4</v>
      </c>
      <c r="S449" s="10" t="str">
        <f t="shared" si="27"/>
        <v>Katlanılabilir Riskler</v>
      </c>
      <c r="T449" s="101" t="s">
        <v>2292</v>
      </c>
    </row>
    <row r="450" spans="1:20" ht="132.6" thickBot="1">
      <c r="A450" s="126">
        <v>448</v>
      </c>
      <c r="B450" s="48" t="s">
        <v>2796</v>
      </c>
      <c r="C450" s="22" t="s">
        <v>925</v>
      </c>
      <c r="D450" s="100" t="s">
        <v>826</v>
      </c>
      <c r="E450" s="13" t="s">
        <v>898</v>
      </c>
      <c r="F450" s="8" t="s">
        <v>1369</v>
      </c>
      <c r="G450" s="9">
        <v>3</v>
      </c>
      <c r="H450" s="9">
        <v>4</v>
      </c>
      <c r="I450" s="9">
        <f t="shared" si="24"/>
        <v>12</v>
      </c>
      <c r="J450" s="14" t="str">
        <f t="shared" si="25"/>
        <v>Orta Risk</v>
      </c>
      <c r="K450" s="11" t="s">
        <v>1407</v>
      </c>
      <c r="L450" s="19" t="s">
        <v>1408</v>
      </c>
      <c r="M450" s="17" t="s">
        <v>15</v>
      </c>
      <c r="N450" s="21"/>
      <c r="O450" s="21"/>
      <c r="P450" s="9">
        <v>1</v>
      </c>
      <c r="Q450" s="9">
        <v>4</v>
      </c>
      <c r="R450" s="9">
        <f t="shared" si="26"/>
        <v>4</v>
      </c>
      <c r="S450" s="10" t="str">
        <f t="shared" si="27"/>
        <v>Katlanılabilir Riskler</v>
      </c>
      <c r="T450" s="101" t="s">
        <v>2292</v>
      </c>
    </row>
    <row r="451" spans="1:20" ht="132.6" thickBot="1">
      <c r="A451" s="126">
        <v>449</v>
      </c>
      <c r="B451" s="48" t="s">
        <v>2797</v>
      </c>
      <c r="C451" s="22" t="s">
        <v>925</v>
      </c>
      <c r="D451" s="100" t="s">
        <v>827</v>
      </c>
      <c r="E451" s="13" t="s">
        <v>898</v>
      </c>
      <c r="F451" s="8" t="s">
        <v>1368</v>
      </c>
      <c r="G451" s="9">
        <v>3</v>
      </c>
      <c r="H451" s="9">
        <v>4</v>
      </c>
      <c r="I451" s="9">
        <f t="shared" ref="I451:I514" si="28">G451*H451</f>
        <v>12</v>
      </c>
      <c r="J451" s="14" t="str">
        <f t="shared" ref="J451:J514" si="29">IF(I451&lt;=1,"Çok Düşük Risk",IF(I451&lt;=6,"Düşük Risk",IF(I451&lt;=12,"Orta Risk",IF(I451&lt;=20,"Yüksek Seviye",IF(I451&lt;=25,"Çok Yüksek Seviye",)))))</f>
        <v>Orta Risk</v>
      </c>
      <c r="K451" s="11" t="s">
        <v>1409</v>
      </c>
      <c r="L451" s="19" t="s">
        <v>1408</v>
      </c>
      <c r="M451" s="17" t="s">
        <v>15</v>
      </c>
      <c r="N451" s="21"/>
      <c r="O451" s="21"/>
      <c r="P451" s="9">
        <v>1</v>
      </c>
      <c r="Q451" s="9">
        <v>4</v>
      </c>
      <c r="R451" s="9">
        <f t="shared" ref="R451:R514" si="30">P451*Q451</f>
        <v>4</v>
      </c>
      <c r="S451" s="10" t="str">
        <f t="shared" ref="S451:S514" si="31">IF(R451&lt;=2,"Önemsiz Riskler",IF(R451&lt;=6,"Katlanılabilir Riskler",IF(R451&lt;=12,"Orta Düzeydeki Riskler",IF(R451&lt;=20,"Önemli Riskler",IF(R451&lt;=25,"Kabul Edilemez Riskler")))))</f>
        <v>Katlanılabilir Riskler</v>
      </c>
      <c r="T451" s="101" t="s">
        <v>2292</v>
      </c>
    </row>
    <row r="452" spans="1:20" ht="132.6" thickBot="1">
      <c r="A452" s="126">
        <v>450</v>
      </c>
      <c r="B452" s="48" t="s">
        <v>2798</v>
      </c>
      <c r="C452" s="22" t="s">
        <v>925</v>
      </c>
      <c r="D452" s="100" t="s">
        <v>828</v>
      </c>
      <c r="E452" s="13" t="s">
        <v>898</v>
      </c>
      <c r="F452" s="8" t="s">
        <v>1370</v>
      </c>
      <c r="G452" s="9">
        <v>5</v>
      </c>
      <c r="H452" s="9">
        <v>3</v>
      </c>
      <c r="I452" s="9">
        <f t="shared" si="28"/>
        <v>15</v>
      </c>
      <c r="J452" s="14" t="str">
        <f t="shared" si="29"/>
        <v>Yüksek Seviye</v>
      </c>
      <c r="K452" s="11" t="s">
        <v>1410</v>
      </c>
      <c r="L452" s="19" t="s">
        <v>1411</v>
      </c>
      <c r="M452" s="17" t="s">
        <v>15</v>
      </c>
      <c r="N452" s="21"/>
      <c r="O452" s="21"/>
      <c r="P452" s="9">
        <v>1</v>
      </c>
      <c r="Q452" s="9">
        <v>3</v>
      </c>
      <c r="R452" s="9">
        <f t="shared" si="30"/>
        <v>3</v>
      </c>
      <c r="S452" s="10" t="str">
        <f t="shared" si="31"/>
        <v>Katlanılabilir Riskler</v>
      </c>
      <c r="T452" s="101" t="s">
        <v>2292</v>
      </c>
    </row>
    <row r="453" spans="1:20" ht="132.6" thickBot="1">
      <c r="A453" s="126">
        <v>451</v>
      </c>
      <c r="B453" s="48" t="s">
        <v>2799</v>
      </c>
      <c r="C453" s="22" t="s">
        <v>925</v>
      </c>
      <c r="D453" s="100" t="s">
        <v>829</v>
      </c>
      <c r="E453" s="13" t="s">
        <v>898</v>
      </c>
      <c r="F453" s="8" t="s">
        <v>1371</v>
      </c>
      <c r="G453" s="9">
        <v>3</v>
      </c>
      <c r="H453" s="9">
        <v>5</v>
      </c>
      <c r="I453" s="9">
        <f t="shared" si="28"/>
        <v>15</v>
      </c>
      <c r="J453" s="14" t="str">
        <f t="shared" si="29"/>
        <v>Yüksek Seviye</v>
      </c>
      <c r="K453" s="11" t="s">
        <v>1412</v>
      </c>
      <c r="L453" s="19" t="s">
        <v>1413</v>
      </c>
      <c r="M453" s="17" t="s">
        <v>15</v>
      </c>
      <c r="N453" s="21"/>
      <c r="O453" s="21"/>
      <c r="P453" s="9">
        <v>1</v>
      </c>
      <c r="Q453" s="9">
        <v>5</v>
      </c>
      <c r="R453" s="9">
        <f t="shared" si="30"/>
        <v>5</v>
      </c>
      <c r="S453" s="10" t="str">
        <f t="shared" si="31"/>
        <v>Katlanılabilir Riskler</v>
      </c>
      <c r="T453" s="101" t="s">
        <v>2292</v>
      </c>
    </row>
    <row r="454" spans="1:20" ht="132.6" thickBot="1">
      <c r="A454" s="126">
        <v>452</v>
      </c>
      <c r="B454" s="48" t="s">
        <v>2800</v>
      </c>
      <c r="C454" s="22" t="s">
        <v>925</v>
      </c>
      <c r="D454" s="100" t="s">
        <v>830</v>
      </c>
      <c r="E454" s="13" t="s">
        <v>898</v>
      </c>
      <c r="F454" s="8" t="s">
        <v>1372</v>
      </c>
      <c r="G454" s="9">
        <v>3</v>
      </c>
      <c r="H454" s="9">
        <v>4</v>
      </c>
      <c r="I454" s="9">
        <f t="shared" si="28"/>
        <v>12</v>
      </c>
      <c r="J454" s="14" t="str">
        <f t="shared" si="29"/>
        <v>Orta Risk</v>
      </c>
      <c r="K454" s="11" t="s">
        <v>1414</v>
      </c>
      <c r="L454" s="19" t="s">
        <v>1415</v>
      </c>
      <c r="M454" s="17" t="s">
        <v>15</v>
      </c>
      <c r="N454" s="21"/>
      <c r="O454" s="21"/>
      <c r="P454" s="9">
        <v>1</v>
      </c>
      <c r="Q454" s="9">
        <v>3</v>
      </c>
      <c r="R454" s="9">
        <f t="shared" si="30"/>
        <v>3</v>
      </c>
      <c r="S454" s="10" t="str">
        <f t="shared" si="31"/>
        <v>Katlanılabilir Riskler</v>
      </c>
      <c r="T454" s="101" t="s">
        <v>2292</v>
      </c>
    </row>
    <row r="455" spans="1:20" ht="132.6" thickBot="1">
      <c r="A455" s="126">
        <v>453</v>
      </c>
      <c r="B455" s="48" t="s">
        <v>2801</v>
      </c>
      <c r="C455" s="22" t="s">
        <v>925</v>
      </c>
      <c r="D455" s="100" t="s">
        <v>831</v>
      </c>
      <c r="E455" s="13" t="s">
        <v>898</v>
      </c>
      <c r="F455" s="8" t="s">
        <v>1373</v>
      </c>
      <c r="G455" s="9">
        <v>3</v>
      </c>
      <c r="H455" s="9">
        <v>5</v>
      </c>
      <c r="I455" s="9">
        <f t="shared" si="28"/>
        <v>15</v>
      </c>
      <c r="J455" s="14" t="str">
        <f t="shared" si="29"/>
        <v>Yüksek Seviye</v>
      </c>
      <c r="K455" s="41" t="s">
        <v>1416</v>
      </c>
      <c r="L455" s="19" t="s">
        <v>1417</v>
      </c>
      <c r="M455" s="17" t="s">
        <v>15</v>
      </c>
      <c r="N455" s="21"/>
      <c r="O455" s="21"/>
      <c r="P455" s="9">
        <v>1</v>
      </c>
      <c r="Q455" s="9">
        <v>4</v>
      </c>
      <c r="R455" s="9">
        <f t="shared" si="30"/>
        <v>4</v>
      </c>
      <c r="S455" s="10" t="str">
        <f t="shared" si="31"/>
        <v>Katlanılabilir Riskler</v>
      </c>
      <c r="T455" s="101" t="s">
        <v>2292</v>
      </c>
    </row>
    <row r="456" spans="1:20" ht="132">
      <c r="A456" s="47">
        <v>454</v>
      </c>
      <c r="B456" s="48" t="s">
        <v>2802</v>
      </c>
      <c r="C456" s="22" t="s">
        <v>925</v>
      </c>
      <c r="D456" s="100" t="s">
        <v>832</v>
      </c>
      <c r="E456" s="13" t="s">
        <v>898</v>
      </c>
      <c r="F456" s="8" t="s">
        <v>1374</v>
      </c>
      <c r="G456" s="9">
        <v>3</v>
      </c>
      <c r="H456" s="9">
        <v>4</v>
      </c>
      <c r="I456" s="9">
        <f t="shared" si="28"/>
        <v>12</v>
      </c>
      <c r="J456" s="14" t="str">
        <f t="shared" si="29"/>
        <v>Orta Risk</v>
      </c>
      <c r="K456" s="11" t="s">
        <v>1418</v>
      </c>
      <c r="L456" s="19" t="s">
        <v>1419</v>
      </c>
      <c r="M456" s="17" t="s">
        <v>15</v>
      </c>
      <c r="N456" s="21"/>
      <c r="O456" s="21"/>
      <c r="P456" s="9">
        <v>1</v>
      </c>
      <c r="Q456" s="9">
        <v>5</v>
      </c>
      <c r="R456" s="9">
        <f t="shared" si="30"/>
        <v>5</v>
      </c>
      <c r="S456" s="10" t="str">
        <f t="shared" si="31"/>
        <v>Katlanılabilir Riskler</v>
      </c>
      <c r="T456" s="101" t="s">
        <v>2292</v>
      </c>
    </row>
    <row r="457" spans="1:20" ht="132">
      <c r="A457" s="47">
        <v>455</v>
      </c>
      <c r="B457" s="48" t="s">
        <v>2803</v>
      </c>
      <c r="C457" s="22" t="s">
        <v>925</v>
      </c>
      <c r="D457" s="100" t="s">
        <v>833</v>
      </c>
      <c r="E457" s="13" t="s">
        <v>898</v>
      </c>
      <c r="F457" s="8" t="s">
        <v>1375</v>
      </c>
      <c r="G457" s="9">
        <v>3</v>
      </c>
      <c r="H457" s="9">
        <v>4</v>
      </c>
      <c r="I457" s="9">
        <f t="shared" si="28"/>
        <v>12</v>
      </c>
      <c r="J457" s="14" t="str">
        <f t="shared" si="29"/>
        <v>Orta Risk</v>
      </c>
      <c r="K457" s="11" t="s">
        <v>1420</v>
      </c>
      <c r="L457" s="19" t="s">
        <v>1421</v>
      </c>
      <c r="M457" s="17" t="s">
        <v>15</v>
      </c>
      <c r="N457" s="21"/>
      <c r="O457" s="21"/>
      <c r="P457" s="9">
        <v>1</v>
      </c>
      <c r="Q457" s="9">
        <v>3</v>
      </c>
      <c r="R457" s="9">
        <f t="shared" si="30"/>
        <v>3</v>
      </c>
      <c r="S457" s="10" t="str">
        <f t="shared" si="31"/>
        <v>Katlanılabilir Riskler</v>
      </c>
      <c r="T457" s="101" t="s">
        <v>2292</v>
      </c>
    </row>
    <row r="458" spans="1:20" ht="132">
      <c r="A458" s="47">
        <v>456</v>
      </c>
      <c r="B458" s="48" t="s">
        <v>2804</v>
      </c>
      <c r="C458" s="22" t="s">
        <v>925</v>
      </c>
      <c r="D458" s="100" t="s">
        <v>834</v>
      </c>
      <c r="E458" s="13" t="s">
        <v>898</v>
      </c>
      <c r="F458" s="8" t="s">
        <v>1376</v>
      </c>
      <c r="G458" s="9">
        <v>4</v>
      </c>
      <c r="H458" s="9">
        <v>5</v>
      </c>
      <c r="I458" s="9">
        <f t="shared" si="28"/>
        <v>20</v>
      </c>
      <c r="J458" s="14" t="str">
        <f t="shared" si="29"/>
        <v>Yüksek Seviye</v>
      </c>
      <c r="K458" s="11" t="s">
        <v>1422</v>
      </c>
      <c r="L458" s="19" t="s">
        <v>1423</v>
      </c>
      <c r="M458" s="17" t="s">
        <v>15</v>
      </c>
      <c r="N458" s="21"/>
      <c r="O458" s="21"/>
      <c r="P458" s="9">
        <v>1</v>
      </c>
      <c r="Q458" s="9">
        <v>5</v>
      </c>
      <c r="R458" s="9">
        <f t="shared" si="30"/>
        <v>5</v>
      </c>
      <c r="S458" s="10" t="str">
        <f t="shared" si="31"/>
        <v>Katlanılabilir Riskler</v>
      </c>
      <c r="T458" s="101" t="s">
        <v>2292</v>
      </c>
    </row>
    <row r="459" spans="1:20" ht="132">
      <c r="A459" s="47">
        <v>457</v>
      </c>
      <c r="B459" s="48" t="s">
        <v>2805</v>
      </c>
      <c r="C459" s="22" t="s">
        <v>925</v>
      </c>
      <c r="D459" s="100" t="s">
        <v>835</v>
      </c>
      <c r="E459" s="13" t="s">
        <v>898</v>
      </c>
      <c r="F459" s="8" t="s">
        <v>1375</v>
      </c>
      <c r="G459" s="9">
        <v>5</v>
      </c>
      <c r="H459" s="9">
        <v>3</v>
      </c>
      <c r="I459" s="9">
        <f t="shared" si="28"/>
        <v>15</v>
      </c>
      <c r="J459" s="14" t="str">
        <f t="shared" si="29"/>
        <v>Yüksek Seviye</v>
      </c>
      <c r="K459" s="41" t="s">
        <v>1424</v>
      </c>
      <c r="L459" s="19" t="s">
        <v>1425</v>
      </c>
      <c r="M459" s="17" t="s">
        <v>15</v>
      </c>
      <c r="N459" s="21"/>
      <c r="O459" s="21"/>
      <c r="P459" s="9">
        <v>1</v>
      </c>
      <c r="Q459" s="9">
        <v>3</v>
      </c>
      <c r="R459" s="9">
        <f t="shared" si="30"/>
        <v>3</v>
      </c>
      <c r="S459" s="10" t="str">
        <f t="shared" si="31"/>
        <v>Katlanılabilir Riskler</v>
      </c>
      <c r="T459" s="101" t="s">
        <v>2292</v>
      </c>
    </row>
    <row r="460" spans="1:20" ht="132">
      <c r="A460" s="47">
        <v>458</v>
      </c>
      <c r="B460" s="48" t="s">
        <v>2806</v>
      </c>
      <c r="C460" s="22" t="s">
        <v>925</v>
      </c>
      <c r="D460" s="100" t="s">
        <v>836</v>
      </c>
      <c r="E460" s="13" t="s">
        <v>898</v>
      </c>
      <c r="F460" s="8" t="s">
        <v>1377</v>
      </c>
      <c r="G460" s="9">
        <v>4</v>
      </c>
      <c r="H460" s="9">
        <v>3</v>
      </c>
      <c r="I460" s="9">
        <f t="shared" si="28"/>
        <v>12</v>
      </c>
      <c r="J460" s="14" t="str">
        <f t="shared" si="29"/>
        <v>Orta Risk</v>
      </c>
      <c r="K460" s="11" t="s">
        <v>1426</v>
      </c>
      <c r="L460" s="19" t="s">
        <v>1427</v>
      </c>
      <c r="M460" s="17" t="s">
        <v>15</v>
      </c>
      <c r="N460" s="21"/>
      <c r="O460" s="21"/>
      <c r="P460" s="9">
        <v>1</v>
      </c>
      <c r="Q460" s="9">
        <v>2</v>
      </c>
      <c r="R460" s="9">
        <f t="shared" si="30"/>
        <v>2</v>
      </c>
      <c r="S460" s="10" t="str">
        <f t="shared" si="31"/>
        <v>Önemsiz Riskler</v>
      </c>
      <c r="T460" s="101" t="s">
        <v>2292</v>
      </c>
    </row>
    <row r="461" spans="1:20" ht="132">
      <c r="A461" s="47">
        <v>459</v>
      </c>
      <c r="B461" s="48" t="s">
        <v>2807</v>
      </c>
      <c r="C461" s="22" t="s">
        <v>925</v>
      </c>
      <c r="D461" s="100" t="s">
        <v>837</v>
      </c>
      <c r="E461" s="13" t="s">
        <v>898</v>
      </c>
      <c r="F461" s="8" t="s">
        <v>1378</v>
      </c>
      <c r="G461" s="9">
        <v>3</v>
      </c>
      <c r="H461" s="9">
        <v>4</v>
      </c>
      <c r="I461" s="9">
        <f t="shared" si="28"/>
        <v>12</v>
      </c>
      <c r="J461" s="14" t="str">
        <f t="shared" si="29"/>
        <v>Orta Risk</v>
      </c>
      <c r="K461" s="11" t="s">
        <v>1428</v>
      </c>
      <c r="L461" s="19" t="s">
        <v>1429</v>
      </c>
      <c r="M461" s="17" t="s">
        <v>15</v>
      </c>
      <c r="N461" s="21"/>
      <c r="O461" s="21"/>
      <c r="P461" s="9">
        <v>1</v>
      </c>
      <c r="Q461" s="9">
        <v>3</v>
      </c>
      <c r="R461" s="9">
        <f t="shared" si="30"/>
        <v>3</v>
      </c>
      <c r="S461" s="10" t="str">
        <f t="shared" si="31"/>
        <v>Katlanılabilir Riskler</v>
      </c>
      <c r="T461" s="101" t="s">
        <v>2292</v>
      </c>
    </row>
    <row r="462" spans="1:20" ht="132">
      <c r="A462" s="47">
        <v>460</v>
      </c>
      <c r="B462" s="48" t="s">
        <v>2808</v>
      </c>
      <c r="C462" s="22" t="s">
        <v>925</v>
      </c>
      <c r="D462" s="100" t="s">
        <v>838</v>
      </c>
      <c r="E462" s="13" t="s">
        <v>898</v>
      </c>
      <c r="F462" s="8" t="s">
        <v>1375</v>
      </c>
      <c r="G462" s="9">
        <v>5</v>
      </c>
      <c r="H462" s="9">
        <v>3</v>
      </c>
      <c r="I462" s="9">
        <f t="shared" si="28"/>
        <v>15</v>
      </c>
      <c r="J462" s="14" t="str">
        <f t="shared" si="29"/>
        <v>Yüksek Seviye</v>
      </c>
      <c r="K462" s="11" t="s">
        <v>1430</v>
      </c>
      <c r="L462" s="19" t="s">
        <v>1429</v>
      </c>
      <c r="M462" s="17" t="s">
        <v>15</v>
      </c>
      <c r="N462" s="21"/>
      <c r="O462" s="21"/>
      <c r="P462" s="9">
        <v>1</v>
      </c>
      <c r="Q462" s="9">
        <v>3</v>
      </c>
      <c r="R462" s="9">
        <f t="shared" si="30"/>
        <v>3</v>
      </c>
      <c r="S462" s="10" t="str">
        <f t="shared" si="31"/>
        <v>Katlanılabilir Riskler</v>
      </c>
      <c r="T462" s="101" t="s">
        <v>2292</v>
      </c>
    </row>
    <row r="463" spans="1:20" ht="108.6" customHeight="1">
      <c r="A463" s="47">
        <v>461</v>
      </c>
      <c r="B463" s="48" t="s">
        <v>2809</v>
      </c>
      <c r="C463" s="22" t="s">
        <v>925</v>
      </c>
      <c r="D463" s="100" t="s">
        <v>839</v>
      </c>
      <c r="E463" s="13" t="s">
        <v>898</v>
      </c>
      <c r="F463" s="8" t="s">
        <v>1379</v>
      </c>
      <c r="G463" s="9">
        <v>3</v>
      </c>
      <c r="H463" s="9">
        <v>4</v>
      </c>
      <c r="I463" s="9">
        <f t="shared" si="28"/>
        <v>12</v>
      </c>
      <c r="J463" s="14" t="str">
        <f t="shared" si="29"/>
        <v>Orta Risk</v>
      </c>
      <c r="K463" s="11" t="s">
        <v>1431</v>
      </c>
      <c r="L463" s="19" t="s">
        <v>1432</v>
      </c>
      <c r="M463" s="17" t="s">
        <v>15</v>
      </c>
      <c r="N463" s="21"/>
      <c r="O463" s="21"/>
      <c r="P463" s="9">
        <v>1</v>
      </c>
      <c r="Q463" s="9">
        <v>5</v>
      </c>
      <c r="R463" s="9">
        <f t="shared" si="30"/>
        <v>5</v>
      </c>
      <c r="S463" s="10" t="str">
        <f t="shared" si="31"/>
        <v>Katlanılabilir Riskler</v>
      </c>
      <c r="T463" s="101" t="s">
        <v>2292</v>
      </c>
    </row>
    <row r="464" spans="1:20" ht="132">
      <c r="A464" s="47">
        <v>462</v>
      </c>
      <c r="B464" s="48" t="s">
        <v>2810</v>
      </c>
      <c r="C464" s="22" t="s">
        <v>925</v>
      </c>
      <c r="D464" s="100" t="s">
        <v>840</v>
      </c>
      <c r="E464" s="13" t="s">
        <v>898</v>
      </c>
      <c r="F464" s="8" t="s">
        <v>1380</v>
      </c>
      <c r="G464" s="9">
        <v>3</v>
      </c>
      <c r="H464" s="9">
        <v>4</v>
      </c>
      <c r="I464" s="9">
        <f t="shared" si="28"/>
        <v>12</v>
      </c>
      <c r="J464" s="14" t="str">
        <f t="shared" si="29"/>
        <v>Orta Risk</v>
      </c>
      <c r="K464" s="41" t="s">
        <v>1433</v>
      </c>
      <c r="L464" s="19" t="s">
        <v>1421</v>
      </c>
      <c r="M464" s="17" t="s">
        <v>15</v>
      </c>
      <c r="N464" s="21"/>
      <c r="O464" s="21"/>
      <c r="P464" s="9">
        <v>1</v>
      </c>
      <c r="Q464" s="9">
        <v>3</v>
      </c>
      <c r="R464" s="9">
        <f t="shared" si="30"/>
        <v>3</v>
      </c>
      <c r="S464" s="10" t="str">
        <f t="shared" si="31"/>
        <v>Katlanılabilir Riskler</v>
      </c>
      <c r="T464" s="101" t="s">
        <v>2292</v>
      </c>
    </row>
    <row r="465" spans="1:20" ht="132">
      <c r="A465" s="47">
        <v>463</v>
      </c>
      <c r="B465" s="48" t="s">
        <v>2811</v>
      </c>
      <c r="C465" s="22" t="s">
        <v>925</v>
      </c>
      <c r="D465" s="100" t="s">
        <v>841</v>
      </c>
      <c r="E465" s="13" t="s">
        <v>898</v>
      </c>
      <c r="F465" s="8" t="s">
        <v>1381</v>
      </c>
      <c r="G465" s="9">
        <v>5</v>
      </c>
      <c r="H465" s="9">
        <v>3</v>
      </c>
      <c r="I465" s="9">
        <f t="shared" si="28"/>
        <v>15</v>
      </c>
      <c r="J465" s="14" t="str">
        <f t="shared" si="29"/>
        <v>Yüksek Seviye</v>
      </c>
      <c r="K465" s="41" t="s">
        <v>1434</v>
      </c>
      <c r="L465" s="19" t="s">
        <v>1421</v>
      </c>
      <c r="M465" s="17" t="s">
        <v>15</v>
      </c>
      <c r="N465" s="21"/>
      <c r="O465" s="21"/>
      <c r="P465" s="9">
        <v>1</v>
      </c>
      <c r="Q465" s="9">
        <v>3</v>
      </c>
      <c r="R465" s="9">
        <f t="shared" si="30"/>
        <v>3</v>
      </c>
      <c r="S465" s="10" t="str">
        <f t="shared" si="31"/>
        <v>Katlanılabilir Riskler</v>
      </c>
      <c r="T465" s="101" t="s">
        <v>2292</v>
      </c>
    </row>
    <row r="466" spans="1:20" ht="132">
      <c r="A466" s="47">
        <v>464</v>
      </c>
      <c r="B466" s="48" t="s">
        <v>2812</v>
      </c>
      <c r="C466" s="22" t="s">
        <v>925</v>
      </c>
      <c r="D466" s="104" t="s">
        <v>842</v>
      </c>
      <c r="E466" s="13" t="s">
        <v>898</v>
      </c>
      <c r="F466" s="8" t="s">
        <v>1382</v>
      </c>
      <c r="G466" s="9">
        <v>4</v>
      </c>
      <c r="H466" s="9">
        <v>5</v>
      </c>
      <c r="I466" s="9">
        <f t="shared" si="28"/>
        <v>20</v>
      </c>
      <c r="J466" s="14" t="str">
        <f t="shared" si="29"/>
        <v>Yüksek Seviye</v>
      </c>
      <c r="K466" s="11" t="s">
        <v>2784</v>
      </c>
      <c r="L466" s="19" t="s">
        <v>1435</v>
      </c>
      <c r="M466" s="17" t="s">
        <v>15</v>
      </c>
      <c r="N466" s="21"/>
      <c r="O466" s="21"/>
      <c r="P466" s="9">
        <v>1</v>
      </c>
      <c r="Q466" s="9">
        <v>5</v>
      </c>
      <c r="R466" s="9">
        <f t="shared" si="30"/>
        <v>5</v>
      </c>
      <c r="S466" s="10" t="str">
        <f t="shared" si="31"/>
        <v>Katlanılabilir Riskler</v>
      </c>
      <c r="T466" s="101" t="s">
        <v>2292</v>
      </c>
    </row>
    <row r="467" spans="1:20" ht="132">
      <c r="A467" s="47">
        <v>465</v>
      </c>
      <c r="B467" s="48" t="s">
        <v>2813</v>
      </c>
      <c r="C467" s="22" t="s">
        <v>925</v>
      </c>
      <c r="D467" s="104" t="s">
        <v>843</v>
      </c>
      <c r="E467" s="13" t="s">
        <v>898</v>
      </c>
      <c r="F467" s="8" t="s">
        <v>1382</v>
      </c>
      <c r="G467" s="9">
        <v>3</v>
      </c>
      <c r="H467" s="9">
        <v>5</v>
      </c>
      <c r="I467" s="9">
        <f t="shared" si="28"/>
        <v>15</v>
      </c>
      <c r="J467" s="14" t="str">
        <f t="shared" si="29"/>
        <v>Yüksek Seviye</v>
      </c>
      <c r="K467" s="11" t="s">
        <v>1436</v>
      </c>
      <c r="L467" s="19" t="s">
        <v>1435</v>
      </c>
      <c r="M467" s="17" t="s">
        <v>15</v>
      </c>
      <c r="N467" s="21"/>
      <c r="O467" s="21"/>
      <c r="P467" s="9">
        <v>1</v>
      </c>
      <c r="Q467" s="9">
        <v>5</v>
      </c>
      <c r="R467" s="9">
        <f t="shared" si="30"/>
        <v>5</v>
      </c>
      <c r="S467" s="10" t="str">
        <f t="shared" si="31"/>
        <v>Katlanılabilir Riskler</v>
      </c>
      <c r="T467" s="101" t="s">
        <v>2292</v>
      </c>
    </row>
    <row r="468" spans="1:20" ht="144">
      <c r="A468" s="47">
        <v>466</v>
      </c>
      <c r="B468" s="48" t="s">
        <v>2814</v>
      </c>
      <c r="C468" s="22" t="s">
        <v>925</v>
      </c>
      <c r="D468" s="104" t="s">
        <v>844</v>
      </c>
      <c r="E468" s="13" t="s">
        <v>898</v>
      </c>
      <c r="F468" s="8" t="s">
        <v>1383</v>
      </c>
      <c r="G468" s="9">
        <v>3</v>
      </c>
      <c r="H468" s="9">
        <v>4</v>
      </c>
      <c r="I468" s="9">
        <f t="shared" si="28"/>
        <v>12</v>
      </c>
      <c r="J468" s="14" t="str">
        <f t="shared" si="29"/>
        <v>Orta Risk</v>
      </c>
      <c r="K468" s="11" t="s">
        <v>1437</v>
      </c>
      <c r="L468" s="19" t="s">
        <v>1438</v>
      </c>
      <c r="M468" s="17" t="s">
        <v>15</v>
      </c>
      <c r="N468" s="21"/>
      <c r="O468" s="21"/>
      <c r="P468" s="9">
        <v>1</v>
      </c>
      <c r="Q468" s="9">
        <v>5</v>
      </c>
      <c r="R468" s="9">
        <f t="shared" si="30"/>
        <v>5</v>
      </c>
      <c r="S468" s="10" t="str">
        <f t="shared" si="31"/>
        <v>Katlanılabilir Riskler</v>
      </c>
      <c r="T468" s="101" t="s">
        <v>2292</v>
      </c>
    </row>
    <row r="469" spans="1:20" ht="132">
      <c r="A469" s="47">
        <v>467</v>
      </c>
      <c r="B469" s="48" t="s">
        <v>2815</v>
      </c>
      <c r="C469" s="22" t="s">
        <v>925</v>
      </c>
      <c r="D469" s="104" t="s">
        <v>845</v>
      </c>
      <c r="E469" s="13" t="s">
        <v>898</v>
      </c>
      <c r="F469" s="8" t="s">
        <v>1384</v>
      </c>
      <c r="G469" s="9">
        <v>3</v>
      </c>
      <c r="H469" s="9">
        <v>5</v>
      </c>
      <c r="I469" s="9">
        <f t="shared" si="28"/>
        <v>15</v>
      </c>
      <c r="J469" s="14" t="str">
        <f t="shared" si="29"/>
        <v>Yüksek Seviye</v>
      </c>
      <c r="K469" s="42" t="s">
        <v>1439</v>
      </c>
      <c r="L469" s="19" t="s">
        <v>1440</v>
      </c>
      <c r="M469" s="17" t="s">
        <v>15</v>
      </c>
      <c r="N469" s="21"/>
      <c r="O469" s="21"/>
      <c r="P469" s="9">
        <v>1</v>
      </c>
      <c r="Q469" s="9">
        <v>5</v>
      </c>
      <c r="R469" s="9">
        <f t="shared" si="30"/>
        <v>5</v>
      </c>
      <c r="S469" s="10" t="str">
        <f t="shared" si="31"/>
        <v>Katlanılabilir Riskler</v>
      </c>
      <c r="T469" s="101" t="s">
        <v>2292</v>
      </c>
    </row>
    <row r="470" spans="1:20" ht="132">
      <c r="A470" s="47">
        <v>468</v>
      </c>
      <c r="B470" s="48" t="s">
        <v>2816</v>
      </c>
      <c r="C470" s="22" t="s">
        <v>925</v>
      </c>
      <c r="D470" s="100" t="s">
        <v>846</v>
      </c>
      <c r="E470" s="13" t="s">
        <v>898</v>
      </c>
      <c r="F470" s="8" t="s">
        <v>1385</v>
      </c>
      <c r="G470" s="9">
        <v>3</v>
      </c>
      <c r="H470" s="9">
        <v>5</v>
      </c>
      <c r="I470" s="9">
        <f t="shared" si="28"/>
        <v>15</v>
      </c>
      <c r="J470" s="14" t="str">
        <f t="shared" si="29"/>
        <v>Yüksek Seviye</v>
      </c>
      <c r="K470" s="11" t="s">
        <v>1441</v>
      </c>
      <c r="L470" s="19" t="s">
        <v>1442</v>
      </c>
      <c r="M470" s="17" t="s">
        <v>15</v>
      </c>
      <c r="N470" s="21"/>
      <c r="O470" s="21"/>
      <c r="P470" s="9">
        <v>1</v>
      </c>
      <c r="Q470" s="9">
        <v>5</v>
      </c>
      <c r="R470" s="9">
        <f t="shared" si="30"/>
        <v>5</v>
      </c>
      <c r="S470" s="10" t="str">
        <f t="shared" si="31"/>
        <v>Katlanılabilir Riskler</v>
      </c>
      <c r="T470" s="101" t="s">
        <v>2292</v>
      </c>
    </row>
    <row r="471" spans="1:20" ht="132">
      <c r="A471" s="47">
        <v>469</v>
      </c>
      <c r="B471" s="48" t="s">
        <v>2817</v>
      </c>
      <c r="C471" s="22" t="s">
        <v>925</v>
      </c>
      <c r="D471" s="100" t="s">
        <v>847</v>
      </c>
      <c r="E471" s="13" t="s">
        <v>898</v>
      </c>
      <c r="F471" s="8" t="s">
        <v>1385</v>
      </c>
      <c r="G471" s="9">
        <v>3</v>
      </c>
      <c r="H471" s="9">
        <v>5</v>
      </c>
      <c r="I471" s="9">
        <f t="shared" si="28"/>
        <v>15</v>
      </c>
      <c r="J471" s="14" t="str">
        <f t="shared" si="29"/>
        <v>Yüksek Seviye</v>
      </c>
      <c r="K471" s="11" t="s">
        <v>1443</v>
      </c>
      <c r="L471" s="19" t="s">
        <v>1442</v>
      </c>
      <c r="M471" s="17" t="s">
        <v>15</v>
      </c>
      <c r="N471" s="21"/>
      <c r="O471" s="21"/>
      <c r="P471" s="9">
        <v>1</v>
      </c>
      <c r="Q471" s="9">
        <v>5</v>
      </c>
      <c r="R471" s="9">
        <f t="shared" si="30"/>
        <v>5</v>
      </c>
      <c r="S471" s="10" t="str">
        <f t="shared" si="31"/>
        <v>Katlanılabilir Riskler</v>
      </c>
      <c r="T471" s="101" t="s">
        <v>2292</v>
      </c>
    </row>
    <row r="472" spans="1:20" ht="132">
      <c r="A472" s="47">
        <v>470</v>
      </c>
      <c r="B472" s="48" t="s">
        <v>2818</v>
      </c>
      <c r="C472" s="22" t="s">
        <v>925</v>
      </c>
      <c r="D472" s="100" t="s">
        <v>848</v>
      </c>
      <c r="E472" s="13" t="s">
        <v>898</v>
      </c>
      <c r="F472" s="8" t="s">
        <v>1386</v>
      </c>
      <c r="G472" s="9">
        <v>3</v>
      </c>
      <c r="H472" s="9">
        <v>4</v>
      </c>
      <c r="I472" s="9">
        <f t="shared" si="28"/>
        <v>12</v>
      </c>
      <c r="J472" s="14" t="str">
        <f t="shared" si="29"/>
        <v>Orta Risk</v>
      </c>
      <c r="K472" s="11" t="s">
        <v>1444</v>
      </c>
      <c r="L472" s="19" t="s">
        <v>1445</v>
      </c>
      <c r="M472" s="17" t="s">
        <v>15</v>
      </c>
      <c r="N472" s="21"/>
      <c r="O472" s="21"/>
      <c r="P472" s="9">
        <v>1</v>
      </c>
      <c r="Q472" s="9">
        <v>4</v>
      </c>
      <c r="R472" s="9">
        <f t="shared" si="30"/>
        <v>4</v>
      </c>
      <c r="S472" s="10" t="str">
        <f t="shared" si="31"/>
        <v>Katlanılabilir Riskler</v>
      </c>
      <c r="T472" s="101" t="s">
        <v>2292</v>
      </c>
    </row>
    <row r="473" spans="1:20" ht="132">
      <c r="A473" s="47">
        <v>471</v>
      </c>
      <c r="B473" s="48" t="s">
        <v>2819</v>
      </c>
      <c r="C473" s="22" t="s">
        <v>925</v>
      </c>
      <c r="D473" s="100" t="s">
        <v>849</v>
      </c>
      <c r="E473" s="13" t="s">
        <v>898</v>
      </c>
      <c r="F473" s="8" t="s">
        <v>1387</v>
      </c>
      <c r="G473" s="9">
        <v>3</v>
      </c>
      <c r="H473" s="9">
        <v>5</v>
      </c>
      <c r="I473" s="9">
        <f t="shared" si="28"/>
        <v>15</v>
      </c>
      <c r="J473" s="14" t="str">
        <f t="shared" si="29"/>
        <v>Yüksek Seviye</v>
      </c>
      <c r="K473" s="11" t="s">
        <v>1446</v>
      </c>
      <c r="L473" s="19" t="s">
        <v>1447</v>
      </c>
      <c r="M473" s="17" t="s">
        <v>15</v>
      </c>
      <c r="N473" s="21"/>
      <c r="O473" s="21"/>
      <c r="P473" s="9">
        <v>1</v>
      </c>
      <c r="Q473" s="9">
        <v>5</v>
      </c>
      <c r="R473" s="9">
        <f t="shared" si="30"/>
        <v>5</v>
      </c>
      <c r="S473" s="10" t="str">
        <f t="shared" si="31"/>
        <v>Katlanılabilir Riskler</v>
      </c>
      <c r="T473" s="101" t="s">
        <v>2292</v>
      </c>
    </row>
    <row r="474" spans="1:20" ht="132">
      <c r="A474" s="47">
        <v>472</v>
      </c>
      <c r="B474" s="48" t="s">
        <v>2820</v>
      </c>
      <c r="C474" s="22" t="s">
        <v>925</v>
      </c>
      <c r="D474" s="100" t="s">
        <v>850</v>
      </c>
      <c r="E474" s="13" t="s">
        <v>898</v>
      </c>
      <c r="F474" s="8" t="s">
        <v>1387</v>
      </c>
      <c r="G474" s="9">
        <v>3</v>
      </c>
      <c r="H474" s="9">
        <v>5</v>
      </c>
      <c r="I474" s="9">
        <f t="shared" si="28"/>
        <v>15</v>
      </c>
      <c r="J474" s="14" t="str">
        <f t="shared" si="29"/>
        <v>Yüksek Seviye</v>
      </c>
      <c r="K474" s="11" t="s">
        <v>1448</v>
      </c>
      <c r="L474" s="19" t="s">
        <v>1449</v>
      </c>
      <c r="M474" s="17" t="s">
        <v>15</v>
      </c>
      <c r="N474" s="21"/>
      <c r="O474" s="21"/>
      <c r="P474" s="9">
        <v>1</v>
      </c>
      <c r="Q474" s="9">
        <v>5</v>
      </c>
      <c r="R474" s="9">
        <f t="shared" si="30"/>
        <v>5</v>
      </c>
      <c r="S474" s="10" t="str">
        <f t="shared" si="31"/>
        <v>Katlanılabilir Riskler</v>
      </c>
      <c r="T474" s="101" t="s">
        <v>2292</v>
      </c>
    </row>
    <row r="475" spans="1:20" ht="132">
      <c r="A475" s="47">
        <v>473</v>
      </c>
      <c r="B475" s="48" t="s">
        <v>2821</v>
      </c>
      <c r="C475" s="22" t="s">
        <v>925</v>
      </c>
      <c r="D475" s="100" t="s">
        <v>851</v>
      </c>
      <c r="E475" s="13" t="s">
        <v>898</v>
      </c>
      <c r="F475" s="8" t="s">
        <v>1371</v>
      </c>
      <c r="G475" s="9">
        <v>3</v>
      </c>
      <c r="H475" s="9">
        <v>4</v>
      </c>
      <c r="I475" s="9">
        <f t="shared" si="28"/>
        <v>12</v>
      </c>
      <c r="J475" s="14" t="str">
        <f t="shared" si="29"/>
        <v>Orta Risk</v>
      </c>
      <c r="K475" s="41" t="s">
        <v>1450</v>
      </c>
      <c r="L475" s="19" t="s">
        <v>1451</v>
      </c>
      <c r="M475" s="17" t="s">
        <v>15</v>
      </c>
      <c r="N475" s="21"/>
      <c r="O475" s="21"/>
      <c r="P475" s="9">
        <v>1</v>
      </c>
      <c r="Q475" s="9">
        <v>4</v>
      </c>
      <c r="R475" s="9">
        <f t="shared" si="30"/>
        <v>4</v>
      </c>
      <c r="S475" s="10" t="str">
        <f t="shared" si="31"/>
        <v>Katlanılabilir Riskler</v>
      </c>
      <c r="T475" s="101" t="s">
        <v>2292</v>
      </c>
    </row>
    <row r="476" spans="1:20" ht="132">
      <c r="A476" s="47">
        <v>474</v>
      </c>
      <c r="B476" s="48" t="s">
        <v>2822</v>
      </c>
      <c r="C476" s="22" t="s">
        <v>925</v>
      </c>
      <c r="D476" s="100" t="s">
        <v>852</v>
      </c>
      <c r="E476" s="13" t="s">
        <v>898</v>
      </c>
      <c r="F476" s="8" t="s">
        <v>1387</v>
      </c>
      <c r="G476" s="9">
        <v>3</v>
      </c>
      <c r="H476" s="9">
        <v>5</v>
      </c>
      <c r="I476" s="9">
        <f t="shared" si="28"/>
        <v>15</v>
      </c>
      <c r="J476" s="14" t="str">
        <f t="shared" si="29"/>
        <v>Yüksek Seviye</v>
      </c>
      <c r="K476" s="41" t="s">
        <v>1452</v>
      </c>
      <c r="L476" s="19" t="s">
        <v>1453</v>
      </c>
      <c r="M476" s="17" t="s">
        <v>15</v>
      </c>
      <c r="N476" s="21"/>
      <c r="O476" s="21"/>
      <c r="P476" s="9">
        <v>1</v>
      </c>
      <c r="Q476" s="9">
        <v>4</v>
      </c>
      <c r="R476" s="9">
        <f t="shared" si="30"/>
        <v>4</v>
      </c>
      <c r="S476" s="10" t="str">
        <f t="shared" si="31"/>
        <v>Katlanılabilir Riskler</v>
      </c>
      <c r="T476" s="101" t="s">
        <v>2292</v>
      </c>
    </row>
    <row r="477" spans="1:20" ht="132">
      <c r="A477" s="47">
        <v>475</v>
      </c>
      <c r="B477" s="48" t="s">
        <v>2823</v>
      </c>
      <c r="C477" s="22" t="s">
        <v>925</v>
      </c>
      <c r="D477" s="100" t="s">
        <v>853</v>
      </c>
      <c r="E477" s="13" t="s">
        <v>898</v>
      </c>
      <c r="F477" s="8" t="s">
        <v>1387</v>
      </c>
      <c r="G477" s="9">
        <v>3</v>
      </c>
      <c r="H477" s="9">
        <v>4</v>
      </c>
      <c r="I477" s="9">
        <f t="shared" si="28"/>
        <v>12</v>
      </c>
      <c r="J477" s="14" t="str">
        <f t="shared" si="29"/>
        <v>Orta Risk</v>
      </c>
      <c r="K477" s="41" t="s">
        <v>1454</v>
      </c>
      <c r="L477" s="19" t="s">
        <v>16</v>
      </c>
      <c r="M477" s="17" t="s">
        <v>15</v>
      </c>
      <c r="N477" s="21"/>
      <c r="O477" s="21"/>
      <c r="P477" s="9">
        <v>1</v>
      </c>
      <c r="Q477" s="9">
        <v>4</v>
      </c>
      <c r="R477" s="9">
        <f t="shared" si="30"/>
        <v>4</v>
      </c>
      <c r="S477" s="10" t="str">
        <f t="shared" si="31"/>
        <v>Katlanılabilir Riskler</v>
      </c>
      <c r="T477" s="101" t="s">
        <v>2292</v>
      </c>
    </row>
    <row r="478" spans="1:20" ht="132">
      <c r="A478" s="47">
        <v>476</v>
      </c>
      <c r="B478" s="48" t="s">
        <v>2824</v>
      </c>
      <c r="C478" s="22" t="s">
        <v>925</v>
      </c>
      <c r="D478" s="100" t="s">
        <v>854</v>
      </c>
      <c r="E478" s="13" t="s">
        <v>898</v>
      </c>
      <c r="F478" s="8" t="s">
        <v>1387</v>
      </c>
      <c r="G478" s="9">
        <v>3</v>
      </c>
      <c r="H478" s="9">
        <v>4</v>
      </c>
      <c r="I478" s="9">
        <f t="shared" si="28"/>
        <v>12</v>
      </c>
      <c r="J478" s="14" t="str">
        <f t="shared" si="29"/>
        <v>Orta Risk</v>
      </c>
      <c r="K478" s="145" t="s">
        <v>1455</v>
      </c>
      <c r="L478" s="19" t="s">
        <v>16</v>
      </c>
      <c r="M478" s="17" t="s">
        <v>15</v>
      </c>
      <c r="N478" s="21"/>
      <c r="O478" s="21"/>
      <c r="P478" s="9">
        <v>1</v>
      </c>
      <c r="Q478" s="9">
        <v>4</v>
      </c>
      <c r="R478" s="9">
        <f t="shared" si="30"/>
        <v>4</v>
      </c>
      <c r="S478" s="10" t="str">
        <f t="shared" si="31"/>
        <v>Katlanılabilir Riskler</v>
      </c>
      <c r="T478" s="101" t="s">
        <v>2292</v>
      </c>
    </row>
    <row r="479" spans="1:20" ht="132">
      <c r="A479" s="47">
        <v>477</v>
      </c>
      <c r="B479" s="48" t="s">
        <v>2825</v>
      </c>
      <c r="C479" s="22" t="s">
        <v>925</v>
      </c>
      <c r="D479" s="100" t="s">
        <v>855</v>
      </c>
      <c r="E479" s="13" t="s">
        <v>898</v>
      </c>
      <c r="F479" s="8" t="s">
        <v>1388</v>
      </c>
      <c r="G479" s="9">
        <v>3</v>
      </c>
      <c r="H479" s="9">
        <v>4</v>
      </c>
      <c r="I479" s="9">
        <f t="shared" si="28"/>
        <v>12</v>
      </c>
      <c r="J479" s="14" t="str">
        <f t="shared" si="29"/>
        <v>Orta Risk</v>
      </c>
      <c r="K479" s="41" t="s">
        <v>1456</v>
      </c>
      <c r="L479" s="19" t="s">
        <v>16</v>
      </c>
      <c r="M479" s="17" t="s">
        <v>15</v>
      </c>
      <c r="N479" s="21"/>
      <c r="O479" s="21"/>
      <c r="P479" s="9">
        <v>1</v>
      </c>
      <c r="Q479" s="9">
        <v>5</v>
      </c>
      <c r="R479" s="9">
        <f t="shared" si="30"/>
        <v>5</v>
      </c>
      <c r="S479" s="10" t="str">
        <f t="shared" si="31"/>
        <v>Katlanılabilir Riskler</v>
      </c>
      <c r="T479" s="101" t="s">
        <v>2292</v>
      </c>
    </row>
    <row r="480" spans="1:20" ht="204" customHeight="1">
      <c r="A480" s="47">
        <v>478</v>
      </c>
      <c r="B480" s="48" t="s">
        <v>2826</v>
      </c>
      <c r="C480" s="22" t="s">
        <v>925</v>
      </c>
      <c r="D480" s="100" t="s">
        <v>811</v>
      </c>
      <c r="E480" s="13" t="s">
        <v>898</v>
      </c>
      <c r="F480" s="8" t="s">
        <v>1389</v>
      </c>
      <c r="G480" s="9">
        <v>3</v>
      </c>
      <c r="H480" s="9">
        <v>5</v>
      </c>
      <c r="I480" s="9">
        <f t="shared" si="28"/>
        <v>15</v>
      </c>
      <c r="J480" s="14" t="str">
        <f t="shared" si="29"/>
        <v>Yüksek Seviye</v>
      </c>
      <c r="K480" s="41" t="s">
        <v>1457</v>
      </c>
      <c r="L480" s="19" t="s">
        <v>1458</v>
      </c>
      <c r="M480" s="17" t="s">
        <v>15</v>
      </c>
      <c r="N480" s="21"/>
      <c r="O480" s="21"/>
      <c r="P480" s="9">
        <v>1</v>
      </c>
      <c r="Q480" s="9">
        <v>5</v>
      </c>
      <c r="R480" s="9">
        <f t="shared" si="30"/>
        <v>5</v>
      </c>
      <c r="S480" s="10" t="str">
        <f t="shared" si="31"/>
        <v>Katlanılabilir Riskler</v>
      </c>
      <c r="T480" s="101" t="s">
        <v>2292</v>
      </c>
    </row>
    <row r="481" spans="1:20" ht="132">
      <c r="A481" s="47">
        <v>479</v>
      </c>
      <c r="B481" s="48" t="s">
        <v>2827</v>
      </c>
      <c r="C481" s="22" t="s">
        <v>926</v>
      </c>
      <c r="D481" s="100" t="s">
        <v>815</v>
      </c>
      <c r="E481" s="13" t="s">
        <v>898</v>
      </c>
      <c r="F481" s="8" t="s">
        <v>1360</v>
      </c>
      <c r="G481" s="9">
        <v>5</v>
      </c>
      <c r="H481" s="9">
        <v>5</v>
      </c>
      <c r="I481" s="9">
        <f t="shared" si="28"/>
        <v>25</v>
      </c>
      <c r="J481" s="14" t="str">
        <f t="shared" si="29"/>
        <v>Çok Yüksek Seviye</v>
      </c>
      <c r="K481" s="11" t="s">
        <v>1390</v>
      </c>
      <c r="L481" s="19" t="s">
        <v>2232</v>
      </c>
      <c r="M481" s="17" t="s">
        <v>15</v>
      </c>
      <c r="N481" s="21"/>
      <c r="O481" s="21"/>
      <c r="P481" s="9">
        <v>1</v>
      </c>
      <c r="Q481" s="9">
        <v>5</v>
      </c>
      <c r="R481" s="9">
        <f t="shared" si="30"/>
        <v>5</v>
      </c>
      <c r="S481" s="10" t="str">
        <f t="shared" si="31"/>
        <v>Katlanılabilir Riskler</v>
      </c>
      <c r="T481" s="101" t="s">
        <v>2292</v>
      </c>
    </row>
    <row r="482" spans="1:20" ht="132">
      <c r="A482" s="47">
        <v>480</v>
      </c>
      <c r="B482" s="48" t="s">
        <v>2828</v>
      </c>
      <c r="C482" s="22" t="s">
        <v>926</v>
      </c>
      <c r="D482" s="100" t="s">
        <v>816</v>
      </c>
      <c r="E482" s="13" t="s">
        <v>898</v>
      </c>
      <c r="F482" s="8" t="s">
        <v>1361</v>
      </c>
      <c r="G482" s="9">
        <v>5</v>
      </c>
      <c r="H482" s="9">
        <v>4</v>
      </c>
      <c r="I482" s="9">
        <f t="shared" si="28"/>
        <v>20</v>
      </c>
      <c r="J482" s="14" t="str">
        <f t="shared" si="29"/>
        <v>Yüksek Seviye</v>
      </c>
      <c r="K482" s="11" t="s">
        <v>1391</v>
      </c>
      <c r="L482" s="40" t="s">
        <v>1392</v>
      </c>
      <c r="M482" s="17" t="s">
        <v>15</v>
      </c>
      <c r="N482" s="21"/>
      <c r="O482" s="21"/>
      <c r="P482" s="9">
        <v>1</v>
      </c>
      <c r="Q482" s="9">
        <v>4</v>
      </c>
      <c r="R482" s="9">
        <f t="shared" si="30"/>
        <v>4</v>
      </c>
      <c r="S482" s="10" t="str">
        <f t="shared" si="31"/>
        <v>Katlanılabilir Riskler</v>
      </c>
      <c r="T482" s="101" t="s">
        <v>2292</v>
      </c>
    </row>
    <row r="483" spans="1:20" ht="132">
      <c r="A483" s="47">
        <v>481</v>
      </c>
      <c r="B483" s="48" t="s">
        <v>2829</v>
      </c>
      <c r="C483" s="22" t="s">
        <v>926</v>
      </c>
      <c r="D483" s="100" t="s">
        <v>817</v>
      </c>
      <c r="E483" s="13" t="s">
        <v>898</v>
      </c>
      <c r="F483" s="8" t="s">
        <v>1362</v>
      </c>
      <c r="G483" s="9">
        <v>5</v>
      </c>
      <c r="H483" s="9">
        <v>4</v>
      </c>
      <c r="I483" s="9">
        <f t="shared" si="28"/>
        <v>20</v>
      </c>
      <c r="J483" s="14" t="str">
        <f t="shared" si="29"/>
        <v>Yüksek Seviye</v>
      </c>
      <c r="K483" s="11" t="s">
        <v>1393</v>
      </c>
      <c r="L483" s="40" t="s">
        <v>1392</v>
      </c>
      <c r="M483" s="17" t="s">
        <v>15</v>
      </c>
      <c r="N483" s="21"/>
      <c r="O483" s="21"/>
      <c r="P483" s="9">
        <v>1</v>
      </c>
      <c r="Q483" s="9">
        <v>3</v>
      </c>
      <c r="R483" s="9">
        <f t="shared" si="30"/>
        <v>3</v>
      </c>
      <c r="S483" s="10" t="str">
        <f t="shared" si="31"/>
        <v>Katlanılabilir Riskler</v>
      </c>
      <c r="T483" s="101" t="s">
        <v>2292</v>
      </c>
    </row>
    <row r="484" spans="1:20" ht="132">
      <c r="A484" s="47">
        <v>482</v>
      </c>
      <c r="B484" s="48" t="s">
        <v>2830</v>
      </c>
      <c r="C484" s="22" t="s">
        <v>926</v>
      </c>
      <c r="D484" s="100" t="s">
        <v>818</v>
      </c>
      <c r="E484" s="13" t="s">
        <v>898</v>
      </c>
      <c r="F484" s="8" t="s">
        <v>1362</v>
      </c>
      <c r="G484" s="9">
        <v>5</v>
      </c>
      <c r="H484" s="9">
        <v>4</v>
      </c>
      <c r="I484" s="9">
        <f t="shared" si="28"/>
        <v>20</v>
      </c>
      <c r="J484" s="14" t="str">
        <f t="shared" si="29"/>
        <v>Yüksek Seviye</v>
      </c>
      <c r="K484" s="41" t="s">
        <v>1394</v>
      </c>
      <c r="L484" s="40" t="s">
        <v>1395</v>
      </c>
      <c r="M484" s="17" t="s">
        <v>15</v>
      </c>
      <c r="N484" s="21"/>
      <c r="O484" s="21"/>
      <c r="P484" s="9">
        <v>1</v>
      </c>
      <c r="Q484" s="9">
        <v>4</v>
      </c>
      <c r="R484" s="9">
        <f t="shared" si="30"/>
        <v>4</v>
      </c>
      <c r="S484" s="10" t="str">
        <f t="shared" si="31"/>
        <v>Katlanılabilir Riskler</v>
      </c>
      <c r="T484" s="101" t="s">
        <v>2292</v>
      </c>
    </row>
    <row r="485" spans="1:20" ht="132">
      <c r="A485" s="47">
        <v>483</v>
      </c>
      <c r="B485" s="48" t="s">
        <v>2831</v>
      </c>
      <c r="C485" s="22" t="s">
        <v>926</v>
      </c>
      <c r="D485" s="100" t="s">
        <v>819</v>
      </c>
      <c r="E485" s="13" t="s">
        <v>898</v>
      </c>
      <c r="F485" s="8" t="s">
        <v>1363</v>
      </c>
      <c r="G485" s="9">
        <v>5</v>
      </c>
      <c r="H485" s="9">
        <v>4</v>
      </c>
      <c r="I485" s="9">
        <f t="shared" si="28"/>
        <v>20</v>
      </c>
      <c r="J485" s="14" t="str">
        <f t="shared" si="29"/>
        <v>Yüksek Seviye</v>
      </c>
      <c r="K485" s="11" t="s">
        <v>1396</v>
      </c>
      <c r="L485" s="40" t="s">
        <v>1397</v>
      </c>
      <c r="M485" s="17" t="s">
        <v>15</v>
      </c>
      <c r="N485" s="21"/>
      <c r="O485" s="21"/>
      <c r="P485" s="9">
        <v>1</v>
      </c>
      <c r="Q485" s="9">
        <v>4</v>
      </c>
      <c r="R485" s="9">
        <f t="shared" si="30"/>
        <v>4</v>
      </c>
      <c r="S485" s="10" t="str">
        <f t="shared" si="31"/>
        <v>Katlanılabilir Riskler</v>
      </c>
      <c r="T485" s="101" t="s">
        <v>2292</v>
      </c>
    </row>
    <row r="486" spans="1:20" ht="132">
      <c r="A486" s="47">
        <v>484</v>
      </c>
      <c r="B486" s="48" t="s">
        <v>2832</v>
      </c>
      <c r="C486" s="22" t="s">
        <v>926</v>
      </c>
      <c r="D486" s="100" t="s">
        <v>820</v>
      </c>
      <c r="E486" s="13" t="s">
        <v>898</v>
      </c>
      <c r="F486" s="8" t="s">
        <v>1363</v>
      </c>
      <c r="G486" s="9">
        <v>5</v>
      </c>
      <c r="H486" s="9">
        <v>4</v>
      </c>
      <c r="I486" s="9">
        <f t="shared" si="28"/>
        <v>20</v>
      </c>
      <c r="J486" s="14" t="str">
        <f t="shared" si="29"/>
        <v>Yüksek Seviye</v>
      </c>
      <c r="K486" s="11" t="s">
        <v>1398</v>
      </c>
      <c r="L486" s="40" t="s">
        <v>1397</v>
      </c>
      <c r="M486" s="17" t="s">
        <v>15</v>
      </c>
      <c r="N486" s="21"/>
      <c r="O486" s="21"/>
      <c r="P486" s="9">
        <v>1</v>
      </c>
      <c r="Q486" s="9">
        <v>4</v>
      </c>
      <c r="R486" s="9">
        <f t="shared" si="30"/>
        <v>4</v>
      </c>
      <c r="S486" s="10" t="str">
        <f t="shared" si="31"/>
        <v>Katlanılabilir Riskler</v>
      </c>
      <c r="T486" s="101" t="s">
        <v>2292</v>
      </c>
    </row>
    <row r="487" spans="1:20" ht="132">
      <c r="A487" s="47">
        <v>485</v>
      </c>
      <c r="B487" s="48" t="s">
        <v>2833</v>
      </c>
      <c r="C487" s="22" t="s">
        <v>926</v>
      </c>
      <c r="D487" s="100" t="s">
        <v>821</v>
      </c>
      <c r="E487" s="13" t="s">
        <v>898</v>
      </c>
      <c r="F487" s="8" t="s">
        <v>1364</v>
      </c>
      <c r="G487" s="9">
        <v>3</v>
      </c>
      <c r="H487" s="9">
        <v>5</v>
      </c>
      <c r="I487" s="9">
        <f t="shared" si="28"/>
        <v>15</v>
      </c>
      <c r="J487" s="14" t="str">
        <f t="shared" si="29"/>
        <v>Yüksek Seviye</v>
      </c>
      <c r="K487" s="11" t="s">
        <v>1399</v>
      </c>
      <c r="L487" s="40" t="s">
        <v>1400</v>
      </c>
      <c r="M487" s="17" t="s">
        <v>15</v>
      </c>
      <c r="N487" s="21"/>
      <c r="O487" s="21"/>
      <c r="P487" s="9">
        <v>1</v>
      </c>
      <c r="Q487" s="9">
        <v>5</v>
      </c>
      <c r="R487" s="9">
        <f t="shared" si="30"/>
        <v>5</v>
      </c>
      <c r="S487" s="10" t="str">
        <f t="shared" si="31"/>
        <v>Katlanılabilir Riskler</v>
      </c>
      <c r="T487" s="101" t="s">
        <v>2292</v>
      </c>
    </row>
    <row r="488" spans="1:20" ht="132">
      <c r="A488" s="47">
        <v>486</v>
      </c>
      <c r="B488" s="48" t="s">
        <v>2834</v>
      </c>
      <c r="C488" s="22" t="s">
        <v>926</v>
      </c>
      <c r="D488" s="100" t="s">
        <v>822</v>
      </c>
      <c r="E488" s="13" t="s">
        <v>898</v>
      </c>
      <c r="F488" s="8" t="s">
        <v>1365</v>
      </c>
      <c r="G488" s="9">
        <v>3</v>
      </c>
      <c r="H488" s="9">
        <v>4</v>
      </c>
      <c r="I488" s="9">
        <f t="shared" si="28"/>
        <v>12</v>
      </c>
      <c r="J488" s="14" t="str">
        <f t="shared" si="29"/>
        <v>Orta Risk</v>
      </c>
      <c r="K488" s="11" t="s">
        <v>1401</v>
      </c>
      <c r="L488" s="19" t="s">
        <v>2233</v>
      </c>
      <c r="M488" s="17" t="s">
        <v>15</v>
      </c>
      <c r="N488" s="21"/>
      <c r="O488" s="21"/>
      <c r="P488" s="9">
        <v>1</v>
      </c>
      <c r="Q488" s="9">
        <v>5</v>
      </c>
      <c r="R488" s="9">
        <f t="shared" si="30"/>
        <v>5</v>
      </c>
      <c r="S488" s="10" t="str">
        <f t="shared" si="31"/>
        <v>Katlanılabilir Riskler</v>
      </c>
      <c r="T488" s="101" t="s">
        <v>2292</v>
      </c>
    </row>
    <row r="489" spans="1:20" ht="132">
      <c r="A489" s="47">
        <v>487</v>
      </c>
      <c r="B489" s="48" t="s">
        <v>2835</v>
      </c>
      <c r="C489" s="22" t="s">
        <v>926</v>
      </c>
      <c r="D489" s="100" t="s">
        <v>823</v>
      </c>
      <c r="E489" s="13" t="s">
        <v>898</v>
      </c>
      <c r="F489" s="8" t="s">
        <v>1366</v>
      </c>
      <c r="G489" s="9">
        <v>3</v>
      </c>
      <c r="H489" s="9">
        <v>5</v>
      </c>
      <c r="I489" s="9">
        <f t="shared" si="28"/>
        <v>15</v>
      </c>
      <c r="J489" s="14" t="str">
        <f t="shared" si="29"/>
        <v>Yüksek Seviye</v>
      </c>
      <c r="K489" s="11" t="s">
        <v>1402</v>
      </c>
      <c r="L489" s="19" t="s">
        <v>2233</v>
      </c>
      <c r="M489" s="17" t="s">
        <v>15</v>
      </c>
      <c r="N489" s="21"/>
      <c r="O489" s="21"/>
      <c r="P489" s="9">
        <v>1</v>
      </c>
      <c r="Q489" s="9">
        <v>5</v>
      </c>
      <c r="R489" s="9">
        <f t="shared" si="30"/>
        <v>5</v>
      </c>
      <c r="S489" s="10" t="str">
        <f t="shared" si="31"/>
        <v>Katlanılabilir Riskler</v>
      </c>
      <c r="T489" s="101" t="s">
        <v>2292</v>
      </c>
    </row>
    <row r="490" spans="1:20" ht="132">
      <c r="A490" s="47">
        <v>488</v>
      </c>
      <c r="B490" s="48" t="s">
        <v>2836</v>
      </c>
      <c r="C490" s="22" t="s">
        <v>926</v>
      </c>
      <c r="D490" s="100" t="s">
        <v>824</v>
      </c>
      <c r="E490" s="13" t="s">
        <v>898</v>
      </c>
      <c r="F490" s="8" t="s">
        <v>1367</v>
      </c>
      <c r="G490" s="9">
        <v>3</v>
      </c>
      <c r="H490" s="9">
        <v>5</v>
      </c>
      <c r="I490" s="9">
        <f t="shared" si="28"/>
        <v>15</v>
      </c>
      <c r="J490" s="14" t="str">
        <f t="shared" si="29"/>
        <v>Yüksek Seviye</v>
      </c>
      <c r="K490" s="11" t="s">
        <v>1403</v>
      </c>
      <c r="L490" s="19" t="s">
        <v>1404</v>
      </c>
      <c r="M490" s="17" t="s">
        <v>15</v>
      </c>
      <c r="N490" s="21"/>
      <c r="O490" s="21"/>
      <c r="P490" s="9">
        <v>1</v>
      </c>
      <c r="Q490" s="9">
        <v>5</v>
      </c>
      <c r="R490" s="9">
        <f t="shared" si="30"/>
        <v>5</v>
      </c>
      <c r="S490" s="10" t="str">
        <f t="shared" si="31"/>
        <v>Katlanılabilir Riskler</v>
      </c>
      <c r="T490" s="101" t="s">
        <v>2292</v>
      </c>
    </row>
    <row r="491" spans="1:20" ht="132">
      <c r="A491" s="47">
        <v>489</v>
      </c>
      <c r="B491" s="48" t="s">
        <v>2837</v>
      </c>
      <c r="C491" s="22" t="s">
        <v>926</v>
      </c>
      <c r="D491" s="100" t="s">
        <v>825</v>
      </c>
      <c r="E491" s="13" t="s">
        <v>898</v>
      </c>
      <c r="F491" s="8" t="s">
        <v>1368</v>
      </c>
      <c r="G491" s="9">
        <v>5</v>
      </c>
      <c r="H491" s="9">
        <v>4</v>
      </c>
      <c r="I491" s="9">
        <f t="shared" si="28"/>
        <v>20</v>
      </c>
      <c r="J491" s="14" t="str">
        <f t="shared" si="29"/>
        <v>Yüksek Seviye</v>
      </c>
      <c r="K491" s="11" t="s">
        <v>1405</v>
      </c>
      <c r="L491" s="19" t="s">
        <v>1406</v>
      </c>
      <c r="M491" s="17" t="s">
        <v>15</v>
      </c>
      <c r="N491" s="21"/>
      <c r="O491" s="21"/>
      <c r="P491" s="9">
        <v>1</v>
      </c>
      <c r="Q491" s="9">
        <v>4</v>
      </c>
      <c r="R491" s="9">
        <f t="shared" si="30"/>
        <v>4</v>
      </c>
      <c r="S491" s="10" t="str">
        <f t="shared" si="31"/>
        <v>Katlanılabilir Riskler</v>
      </c>
      <c r="T491" s="101" t="s">
        <v>2292</v>
      </c>
    </row>
    <row r="492" spans="1:20" ht="132">
      <c r="A492" s="47">
        <v>490</v>
      </c>
      <c r="B492" s="48" t="s">
        <v>2838</v>
      </c>
      <c r="C492" s="22" t="s">
        <v>926</v>
      </c>
      <c r="D492" s="100" t="s">
        <v>826</v>
      </c>
      <c r="E492" s="13" t="s">
        <v>898</v>
      </c>
      <c r="F492" s="8" t="s">
        <v>1369</v>
      </c>
      <c r="G492" s="9">
        <v>3</v>
      </c>
      <c r="H492" s="9">
        <v>4</v>
      </c>
      <c r="I492" s="9">
        <f t="shared" si="28"/>
        <v>12</v>
      </c>
      <c r="J492" s="14" t="str">
        <f t="shared" si="29"/>
        <v>Orta Risk</v>
      </c>
      <c r="K492" s="11" t="s">
        <v>1407</v>
      </c>
      <c r="L492" s="19" t="s">
        <v>1408</v>
      </c>
      <c r="M492" s="17" t="s">
        <v>15</v>
      </c>
      <c r="N492" s="21"/>
      <c r="O492" s="21"/>
      <c r="P492" s="9">
        <v>1</v>
      </c>
      <c r="Q492" s="9">
        <v>4</v>
      </c>
      <c r="R492" s="9">
        <f t="shared" si="30"/>
        <v>4</v>
      </c>
      <c r="S492" s="10" t="str">
        <f t="shared" si="31"/>
        <v>Katlanılabilir Riskler</v>
      </c>
      <c r="T492" s="101" t="s">
        <v>2292</v>
      </c>
    </row>
    <row r="493" spans="1:20" ht="132">
      <c r="A493" s="47">
        <v>491</v>
      </c>
      <c r="B493" s="48" t="s">
        <v>2839</v>
      </c>
      <c r="C493" s="22" t="s">
        <v>926</v>
      </c>
      <c r="D493" s="100" t="s">
        <v>827</v>
      </c>
      <c r="E493" s="13" t="s">
        <v>898</v>
      </c>
      <c r="F493" s="8" t="s">
        <v>1368</v>
      </c>
      <c r="G493" s="9">
        <v>3</v>
      </c>
      <c r="H493" s="9">
        <v>4</v>
      </c>
      <c r="I493" s="9">
        <f t="shared" si="28"/>
        <v>12</v>
      </c>
      <c r="J493" s="14" t="str">
        <f t="shared" si="29"/>
        <v>Orta Risk</v>
      </c>
      <c r="K493" s="11" t="s">
        <v>1409</v>
      </c>
      <c r="L493" s="19" t="s">
        <v>1408</v>
      </c>
      <c r="M493" s="17" t="s">
        <v>15</v>
      </c>
      <c r="N493" s="21"/>
      <c r="O493" s="21"/>
      <c r="P493" s="9">
        <v>1</v>
      </c>
      <c r="Q493" s="9">
        <v>4</v>
      </c>
      <c r="R493" s="9">
        <f t="shared" si="30"/>
        <v>4</v>
      </c>
      <c r="S493" s="10" t="str">
        <f t="shared" si="31"/>
        <v>Katlanılabilir Riskler</v>
      </c>
      <c r="T493" s="101" t="s">
        <v>2292</v>
      </c>
    </row>
    <row r="494" spans="1:20" ht="132">
      <c r="A494" s="47">
        <v>492</v>
      </c>
      <c r="B494" s="48" t="s">
        <v>2840</v>
      </c>
      <c r="C494" s="22" t="s">
        <v>926</v>
      </c>
      <c r="D494" s="100" t="s">
        <v>828</v>
      </c>
      <c r="E494" s="13" t="s">
        <v>898</v>
      </c>
      <c r="F494" s="8" t="s">
        <v>1370</v>
      </c>
      <c r="G494" s="9">
        <v>5</v>
      </c>
      <c r="H494" s="9">
        <v>3</v>
      </c>
      <c r="I494" s="9">
        <f t="shared" si="28"/>
        <v>15</v>
      </c>
      <c r="J494" s="14" t="str">
        <f t="shared" si="29"/>
        <v>Yüksek Seviye</v>
      </c>
      <c r="K494" s="11" t="s">
        <v>1410</v>
      </c>
      <c r="L494" s="19" t="s">
        <v>1411</v>
      </c>
      <c r="M494" s="17" t="s">
        <v>15</v>
      </c>
      <c r="N494" s="21"/>
      <c r="O494" s="21"/>
      <c r="P494" s="9">
        <v>1</v>
      </c>
      <c r="Q494" s="9">
        <v>3</v>
      </c>
      <c r="R494" s="9">
        <f t="shared" si="30"/>
        <v>3</v>
      </c>
      <c r="S494" s="10" t="str">
        <f t="shared" si="31"/>
        <v>Katlanılabilir Riskler</v>
      </c>
      <c r="T494" s="101" t="s">
        <v>2292</v>
      </c>
    </row>
    <row r="495" spans="1:20" ht="132">
      <c r="A495" s="47">
        <v>493</v>
      </c>
      <c r="B495" s="48" t="s">
        <v>2841</v>
      </c>
      <c r="C495" s="22" t="s">
        <v>926</v>
      </c>
      <c r="D495" s="100" t="s">
        <v>829</v>
      </c>
      <c r="E495" s="13" t="s">
        <v>898</v>
      </c>
      <c r="F495" s="8" t="s">
        <v>1371</v>
      </c>
      <c r="G495" s="9">
        <v>3</v>
      </c>
      <c r="H495" s="9">
        <v>5</v>
      </c>
      <c r="I495" s="9">
        <f t="shared" si="28"/>
        <v>15</v>
      </c>
      <c r="J495" s="14" t="str">
        <f t="shared" si="29"/>
        <v>Yüksek Seviye</v>
      </c>
      <c r="K495" s="11" t="s">
        <v>1412</v>
      </c>
      <c r="L495" s="19" t="s">
        <v>1413</v>
      </c>
      <c r="M495" s="17" t="s">
        <v>15</v>
      </c>
      <c r="N495" s="21"/>
      <c r="O495" s="21"/>
      <c r="P495" s="9">
        <v>1</v>
      </c>
      <c r="Q495" s="9">
        <v>5</v>
      </c>
      <c r="R495" s="9">
        <f t="shared" si="30"/>
        <v>5</v>
      </c>
      <c r="S495" s="10" t="str">
        <f t="shared" si="31"/>
        <v>Katlanılabilir Riskler</v>
      </c>
      <c r="T495" s="101" t="s">
        <v>2292</v>
      </c>
    </row>
    <row r="496" spans="1:20" ht="132">
      <c r="A496" s="47">
        <v>494</v>
      </c>
      <c r="B496" s="48" t="s">
        <v>2842</v>
      </c>
      <c r="C496" s="22" t="s">
        <v>926</v>
      </c>
      <c r="D496" s="100" t="s">
        <v>830</v>
      </c>
      <c r="E496" s="13" t="s">
        <v>898</v>
      </c>
      <c r="F496" s="8" t="s">
        <v>1372</v>
      </c>
      <c r="G496" s="9">
        <v>3</v>
      </c>
      <c r="H496" s="9">
        <v>4</v>
      </c>
      <c r="I496" s="9">
        <f t="shared" si="28"/>
        <v>12</v>
      </c>
      <c r="J496" s="14" t="str">
        <f t="shared" si="29"/>
        <v>Orta Risk</v>
      </c>
      <c r="K496" s="11" t="s">
        <v>1414</v>
      </c>
      <c r="L496" s="19" t="s">
        <v>1415</v>
      </c>
      <c r="M496" s="17" t="s">
        <v>15</v>
      </c>
      <c r="N496" s="21"/>
      <c r="O496" s="21"/>
      <c r="P496" s="9">
        <v>1</v>
      </c>
      <c r="Q496" s="9">
        <v>3</v>
      </c>
      <c r="R496" s="9">
        <f t="shared" si="30"/>
        <v>3</v>
      </c>
      <c r="S496" s="10" t="str">
        <f t="shared" si="31"/>
        <v>Katlanılabilir Riskler</v>
      </c>
      <c r="T496" s="101" t="s">
        <v>2292</v>
      </c>
    </row>
    <row r="497" spans="1:20" ht="132">
      <c r="A497" s="47">
        <v>495</v>
      </c>
      <c r="B497" s="48" t="s">
        <v>2843</v>
      </c>
      <c r="C497" s="22" t="s">
        <v>926</v>
      </c>
      <c r="D497" s="100" t="s">
        <v>831</v>
      </c>
      <c r="E497" s="13" t="s">
        <v>898</v>
      </c>
      <c r="F497" s="8" t="s">
        <v>1373</v>
      </c>
      <c r="G497" s="9">
        <v>3</v>
      </c>
      <c r="H497" s="9">
        <v>5</v>
      </c>
      <c r="I497" s="9">
        <f t="shared" si="28"/>
        <v>15</v>
      </c>
      <c r="J497" s="14" t="str">
        <f t="shared" si="29"/>
        <v>Yüksek Seviye</v>
      </c>
      <c r="K497" s="41" t="s">
        <v>1416</v>
      </c>
      <c r="L497" s="19" t="s">
        <v>1417</v>
      </c>
      <c r="M497" s="17" t="s">
        <v>15</v>
      </c>
      <c r="N497" s="21"/>
      <c r="O497" s="21"/>
      <c r="P497" s="9">
        <v>1</v>
      </c>
      <c r="Q497" s="9">
        <v>4</v>
      </c>
      <c r="R497" s="9">
        <f t="shared" si="30"/>
        <v>4</v>
      </c>
      <c r="S497" s="10" t="str">
        <f t="shared" si="31"/>
        <v>Katlanılabilir Riskler</v>
      </c>
      <c r="T497" s="101" t="s">
        <v>2292</v>
      </c>
    </row>
    <row r="498" spans="1:20" ht="132">
      <c r="A498" s="47">
        <v>496</v>
      </c>
      <c r="B498" s="48" t="s">
        <v>2844</v>
      </c>
      <c r="C498" s="22" t="s">
        <v>926</v>
      </c>
      <c r="D498" s="100" t="s">
        <v>832</v>
      </c>
      <c r="E498" s="13" t="s">
        <v>898</v>
      </c>
      <c r="F498" s="8" t="s">
        <v>1374</v>
      </c>
      <c r="G498" s="9">
        <v>3</v>
      </c>
      <c r="H498" s="9">
        <v>4</v>
      </c>
      <c r="I498" s="9">
        <f t="shared" si="28"/>
        <v>12</v>
      </c>
      <c r="J498" s="14" t="str">
        <f t="shared" si="29"/>
        <v>Orta Risk</v>
      </c>
      <c r="K498" s="11" t="s">
        <v>1418</v>
      </c>
      <c r="L498" s="19" t="s">
        <v>1419</v>
      </c>
      <c r="M498" s="17" t="s">
        <v>15</v>
      </c>
      <c r="N498" s="21"/>
      <c r="O498" s="21"/>
      <c r="P498" s="9">
        <v>1</v>
      </c>
      <c r="Q498" s="9">
        <v>5</v>
      </c>
      <c r="R498" s="9">
        <f t="shared" si="30"/>
        <v>5</v>
      </c>
      <c r="S498" s="10" t="str">
        <f t="shared" si="31"/>
        <v>Katlanılabilir Riskler</v>
      </c>
      <c r="T498" s="101" t="s">
        <v>2292</v>
      </c>
    </row>
    <row r="499" spans="1:20" ht="132">
      <c r="A499" s="47">
        <v>497</v>
      </c>
      <c r="B499" s="48" t="s">
        <v>2845</v>
      </c>
      <c r="C499" s="22" t="s">
        <v>926</v>
      </c>
      <c r="D499" s="100" t="s">
        <v>833</v>
      </c>
      <c r="E499" s="13" t="s">
        <v>898</v>
      </c>
      <c r="F499" s="8" t="s">
        <v>1375</v>
      </c>
      <c r="G499" s="9">
        <v>3</v>
      </c>
      <c r="H499" s="9">
        <v>4</v>
      </c>
      <c r="I499" s="9">
        <f t="shared" si="28"/>
        <v>12</v>
      </c>
      <c r="J499" s="14" t="str">
        <f t="shared" si="29"/>
        <v>Orta Risk</v>
      </c>
      <c r="K499" s="11" t="s">
        <v>1420</v>
      </c>
      <c r="L499" s="19" t="s">
        <v>1421</v>
      </c>
      <c r="M499" s="17" t="s">
        <v>15</v>
      </c>
      <c r="N499" s="21"/>
      <c r="O499" s="21"/>
      <c r="P499" s="9">
        <v>1</v>
      </c>
      <c r="Q499" s="9">
        <v>3</v>
      </c>
      <c r="R499" s="9">
        <f t="shared" si="30"/>
        <v>3</v>
      </c>
      <c r="S499" s="10" t="str">
        <f t="shared" si="31"/>
        <v>Katlanılabilir Riskler</v>
      </c>
      <c r="T499" s="101" t="s">
        <v>2292</v>
      </c>
    </row>
    <row r="500" spans="1:20" ht="132">
      <c r="A500" s="47">
        <v>498</v>
      </c>
      <c r="B500" s="48" t="s">
        <v>2846</v>
      </c>
      <c r="C500" s="22" t="s">
        <v>926</v>
      </c>
      <c r="D500" s="100" t="s">
        <v>834</v>
      </c>
      <c r="E500" s="13" t="s">
        <v>898</v>
      </c>
      <c r="F500" s="8" t="s">
        <v>1376</v>
      </c>
      <c r="G500" s="9">
        <v>4</v>
      </c>
      <c r="H500" s="9">
        <v>5</v>
      </c>
      <c r="I500" s="9">
        <f t="shared" si="28"/>
        <v>20</v>
      </c>
      <c r="J500" s="14" t="str">
        <f t="shared" si="29"/>
        <v>Yüksek Seviye</v>
      </c>
      <c r="K500" s="11" t="s">
        <v>1422</v>
      </c>
      <c r="L500" s="19" t="s">
        <v>1423</v>
      </c>
      <c r="M500" s="17" t="s">
        <v>15</v>
      </c>
      <c r="N500" s="21"/>
      <c r="O500" s="21"/>
      <c r="P500" s="9">
        <v>1</v>
      </c>
      <c r="Q500" s="9">
        <v>5</v>
      </c>
      <c r="R500" s="9">
        <f t="shared" si="30"/>
        <v>5</v>
      </c>
      <c r="S500" s="10" t="str">
        <f t="shared" si="31"/>
        <v>Katlanılabilir Riskler</v>
      </c>
      <c r="T500" s="101" t="s">
        <v>2292</v>
      </c>
    </row>
    <row r="501" spans="1:20" ht="132">
      <c r="A501" s="47">
        <v>499</v>
      </c>
      <c r="B501" s="48" t="s">
        <v>2847</v>
      </c>
      <c r="C501" s="22" t="s">
        <v>926</v>
      </c>
      <c r="D501" s="100" t="s">
        <v>835</v>
      </c>
      <c r="E501" s="13" t="s">
        <v>898</v>
      </c>
      <c r="F501" s="8" t="s">
        <v>1375</v>
      </c>
      <c r="G501" s="9">
        <v>5</v>
      </c>
      <c r="H501" s="9">
        <v>3</v>
      </c>
      <c r="I501" s="9">
        <f t="shared" si="28"/>
        <v>15</v>
      </c>
      <c r="J501" s="14" t="str">
        <f t="shared" si="29"/>
        <v>Yüksek Seviye</v>
      </c>
      <c r="K501" s="41" t="s">
        <v>1424</v>
      </c>
      <c r="L501" s="19" t="s">
        <v>1425</v>
      </c>
      <c r="M501" s="17" t="s">
        <v>15</v>
      </c>
      <c r="N501" s="21"/>
      <c r="O501" s="21"/>
      <c r="P501" s="9">
        <v>1</v>
      </c>
      <c r="Q501" s="9">
        <v>3</v>
      </c>
      <c r="R501" s="9">
        <f t="shared" si="30"/>
        <v>3</v>
      </c>
      <c r="S501" s="10" t="str">
        <f t="shared" si="31"/>
        <v>Katlanılabilir Riskler</v>
      </c>
      <c r="T501" s="101" t="s">
        <v>2292</v>
      </c>
    </row>
    <row r="502" spans="1:20" ht="132">
      <c r="A502" s="47">
        <v>500</v>
      </c>
      <c r="B502" s="48" t="s">
        <v>2848</v>
      </c>
      <c r="C502" s="22" t="s">
        <v>926</v>
      </c>
      <c r="D502" s="100" t="s">
        <v>836</v>
      </c>
      <c r="E502" s="13" t="s">
        <v>898</v>
      </c>
      <c r="F502" s="8" t="s">
        <v>1377</v>
      </c>
      <c r="G502" s="9">
        <v>4</v>
      </c>
      <c r="H502" s="9">
        <v>3</v>
      </c>
      <c r="I502" s="9">
        <f t="shared" si="28"/>
        <v>12</v>
      </c>
      <c r="J502" s="14" t="str">
        <f t="shared" si="29"/>
        <v>Orta Risk</v>
      </c>
      <c r="K502" s="11" t="s">
        <v>1426</v>
      </c>
      <c r="L502" s="19" t="s">
        <v>1427</v>
      </c>
      <c r="M502" s="17" t="s">
        <v>15</v>
      </c>
      <c r="N502" s="21"/>
      <c r="O502" s="21"/>
      <c r="P502" s="9">
        <v>1</v>
      </c>
      <c r="Q502" s="9">
        <v>2</v>
      </c>
      <c r="R502" s="9">
        <f t="shared" si="30"/>
        <v>2</v>
      </c>
      <c r="S502" s="10" t="str">
        <f t="shared" si="31"/>
        <v>Önemsiz Riskler</v>
      </c>
      <c r="T502" s="101" t="s">
        <v>2292</v>
      </c>
    </row>
    <row r="503" spans="1:20" ht="161.25" customHeight="1">
      <c r="A503" s="47">
        <v>501</v>
      </c>
      <c r="B503" s="48" t="s">
        <v>2849</v>
      </c>
      <c r="C503" s="22" t="s">
        <v>926</v>
      </c>
      <c r="D503" s="100" t="s">
        <v>837</v>
      </c>
      <c r="E503" s="13" t="s">
        <v>898</v>
      </c>
      <c r="F503" s="8" t="s">
        <v>1378</v>
      </c>
      <c r="G503" s="9">
        <v>3</v>
      </c>
      <c r="H503" s="9">
        <v>4</v>
      </c>
      <c r="I503" s="9">
        <f t="shared" si="28"/>
        <v>12</v>
      </c>
      <c r="J503" s="14" t="str">
        <f t="shared" si="29"/>
        <v>Orta Risk</v>
      </c>
      <c r="K503" s="11" t="s">
        <v>1428</v>
      </c>
      <c r="L503" s="19" t="s">
        <v>1429</v>
      </c>
      <c r="M503" s="17" t="s">
        <v>15</v>
      </c>
      <c r="N503" s="21"/>
      <c r="O503" s="21"/>
      <c r="P503" s="9">
        <v>1</v>
      </c>
      <c r="Q503" s="9">
        <v>3</v>
      </c>
      <c r="R503" s="9">
        <f t="shared" si="30"/>
        <v>3</v>
      </c>
      <c r="S503" s="10" t="str">
        <f t="shared" si="31"/>
        <v>Katlanılabilir Riskler</v>
      </c>
      <c r="T503" s="101" t="s">
        <v>2292</v>
      </c>
    </row>
    <row r="504" spans="1:20" ht="132">
      <c r="A504" s="47">
        <v>502</v>
      </c>
      <c r="B504" s="48" t="s">
        <v>2850</v>
      </c>
      <c r="C504" s="22" t="s">
        <v>926</v>
      </c>
      <c r="D504" s="100" t="s">
        <v>838</v>
      </c>
      <c r="E504" s="13" t="s">
        <v>898</v>
      </c>
      <c r="F504" s="8" t="s">
        <v>1375</v>
      </c>
      <c r="G504" s="9">
        <v>5</v>
      </c>
      <c r="H504" s="9">
        <v>3</v>
      </c>
      <c r="I504" s="9">
        <f t="shared" si="28"/>
        <v>15</v>
      </c>
      <c r="J504" s="14" t="str">
        <f t="shared" si="29"/>
        <v>Yüksek Seviye</v>
      </c>
      <c r="K504" s="11" t="s">
        <v>1430</v>
      </c>
      <c r="L504" s="19" t="s">
        <v>1429</v>
      </c>
      <c r="M504" s="17" t="s">
        <v>15</v>
      </c>
      <c r="N504" s="21"/>
      <c r="O504" s="21"/>
      <c r="P504" s="9">
        <v>1</v>
      </c>
      <c r="Q504" s="9">
        <v>3</v>
      </c>
      <c r="R504" s="9">
        <f t="shared" si="30"/>
        <v>3</v>
      </c>
      <c r="S504" s="10" t="str">
        <f t="shared" si="31"/>
        <v>Katlanılabilir Riskler</v>
      </c>
      <c r="T504" s="101" t="s">
        <v>2292</v>
      </c>
    </row>
    <row r="505" spans="1:20" ht="132">
      <c r="A505" s="47">
        <v>503</v>
      </c>
      <c r="B505" s="48" t="s">
        <v>2851</v>
      </c>
      <c r="C505" s="22" t="s">
        <v>926</v>
      </c>
      <c r="D505" s="100" t="s">
        <v>839</v>
      </c>
      <c r="E505" s="13" t="s">
        <v>898</v>
      </c>
      <c r="F505" s="8" t="s">
        <v>1379</v>
      </c>
      <c r="G505" s="9">
        <v>3</v>
      </c>
      <c r="H505" s="9">
        <v>4</v>
      </c>
      <c r="I505" s="9">
        <f t="shared" si="28"/>
        <v>12</v>
      </c>
      <c r="J505" s="14" t="str">
        <f t="shared" si="29"/>
        <v>Orta Risk</v>
      </c>
      <c r="K505" s="11" t="s">
        <v>1431</v>
      </c>
      <c r="L505" s="19" t="s">
        <v>1432</v>
      </c>
      <c r="M505" s="17" t="s">
        <v>15</v>
      </c>
      <c r="N505" s="21"/>
      <c r="O505" s="21"/>
      <c r="P505" s="9">
        <v>1</v>
      </c>
      <c r="Q505" s="9">
        <v>5</v>
      </c>
      <c r="R505" s="9">
        <f t="shared" si="30"/>
        <v>5</v>
      </c>
      <c r="S505" s="10" t="str">
        <f t="shared" si="31"/>
        <v>Katlanılabilir Riskler</v>
      </c>
      <c r="T505" s="101" t="s">
        <v>2292</v>
      </c>
    </row>
    <row r="506" spans="1:20" ht="132">
      <c r="A506" s="47">
        <v>504</v>
      </c>
      <c r="B506" s="48" t="s">
        <v>2852</v>
      </c>
      <c r="C506" s="22" t="s">
        <v>926</v>
      </c>
      <c r="D506" s="100" t="s">
        <v>840</v>
      </c>
      <c r="E506" s="13" t="s">
        <v>898</v>
      </c>
      <c r="F506" s="8" t="s">
        <v>1380</v>
      </c>
      <c r="G506" s="9">
        <v>3</v>
      </c>
      <c r="H506" s="9">
        <v>4</v>
      </c>
      <c r="I506" s="9">
        <f t="shared" si="28"/>
        <v>12</v>
      </c>
      <c r="J506" s="14" t="str">
        <f t="shared" si="29"/>
        <v>Orta Risk</v>
      </c>
      <c r="K506" s="41" t="s">
        <v>1433</v>
      </c>
      <c r="L506" s="19" t="s">
        <v>1421</v>
      </c>
      <c r="M506" s="17" t="s">
        <v>15</v>
      </c>
      <c r="N506" s="21"/>
      <c r="O506" s="21"/>
      <c r="P506" s="9">
        <v>1</v>
      </c>
      <c r="Q506" s="9">
        <v>3</v>
      </c>
      <c r="R506" s="9">
        <f t="shared" si="30"/>
        <v>3</v>
      </c>
      <c r="S506" s="10" t="str">
        <f t="shared" si="31"/>
        <v>Katlanılabilir Riskler</v>
      </c>
      <c r="T506" s="101" t="s">
        <v>2292</v>
      </c>
    </row>
    <row r="507" spans="1:20" ht="132">
      <c r="A507" s="47">
        <v>505</v>
      </c>
      <c r="B507" s="48" t="s">
        <v>2853</v>
      </c>
      <c r="C507" s="22" t="s">
        <v>926</v>
      </c>
      <c r="D507" s="100" t="s">
        <v>841</v>
      </c>
      <c r="E507" s="13" t="s">
        <v>898</v>
      </c>
      <c r="F507" s="8" t="s">
        <v>1381</v>
      </c>
      <c r="G507" s="9">
        <v>5</v>
      </c>
      <c r="H507" s="9">
        <v>3</v>
      </c>
      <c r="I507" s="9">
        <f t="shared" si="28"/>
        <v>15</v>
      </c>
      <c r="J507" s="14" t="str">
        <f t="shared" si="29"/>
        <v>Yüksek Seviye</v>
      </c>
      <c r="K507" s="41" t="s">
        <v>1434</v>
      </c>
      <c r="L507" s="19" t="s">
        <v>1421</v>
      </c>
      <c r="M507" s="17" t="s">
        <v>15</v>
      </c>
      <c r="N507" s="21"/>
      <c r="O507" s="21"/>
      <c r="P507" s="9">
        <v>1</v>
      </c>
      <c r="Q507" s="9">
        <v>3</v>
      </c>
      <c r="R507" s="9">
        <f t="shared" si="30"/>
        <v>3</v>
      </c>
      <c r="S507" s="10" t="str">
        <f t="shared" si="31"/>
        <v>Katlanılabilir Riskler</v>
      </c>
      <c r="T507" s="101" t="s">
        <v>2292</v>
      </c>
    </row>
    <row r="508" spans="1:20" ht="132">
      <c r="A508" s="47">
        <v>506</v>
      </c>
      <c r="B508" s="48" t="s">
        <v>2854</v>
      </c>
      <c r="C508" s="22" t="s">
        <v>926</v>
      </c>
      <c r="D508" s="104" t="s">
        <v>842</v>
      </c>
      <c r="E508" s="13" t="s">
        <v>898</v>
      </c>
      <c r="F508" s="8" t="s">
        <v>1382</v>
      </c>
      <c r="G508" s="9">
        <v>4</v>
      </c>
      <c r="H508" s="9">
        <v>5</v>
      </c>
      <c r="I508" s="9">
        <f t="shared" si="28"/>
        <v>20</v>
      </c>
      <c r="J508" s="14" t="str">
        <f t="shared" si="29"/>
        <v>Yüksek Seviye</v>
      </c>
      <c r="K508" s="11" t="s">
        <v>2784</v>
      </c>
      <c r="L508" s="19" t="s">
        <v>1435</v>
      </c>
      <c r="M508" s="17" t="s">
        <v>15</v>
      </c>
      <c r="N508" s="21"/>
      <c r="O508" s="21"/>
      <c r="P508" s="9">
        <v>1</v>
      </c>
      <c r="Q508" s="9">
        <v>5</v>
      </c>
      <c r="R508" s="9">
        <f t="shared" si="30"/>
        <v>5</v>
      </c>
      <c r="S508" s="10" t="str">
        <f t="shared" si="31"/>
        <v>Katlanılabilir Riskler</v>
      </c>
      <c r="T508" s="101" t="s">
        <v>2292</v>
      </c>
    </row>
    <row r="509" spans="1:20" ht="132">
      <c r="A509" s="47">
        <v>507</v>
      </c>
      <c r="B509" s="48" t="s">
        <v>2855</v>
      </c>
      <c r="C509" s="22" t="s">
        <v>926</v>
      </c>
      <c r="D509" s="104" t="s">
        <v>843</v>
      </c>
      <c r="E509" s="13" t="s">
        <v>898</v>
      </c>
      <c r="F509" s="8" t="s">
        <v>1382</v>
      </c>
      <c r="G509" s="9">
        <v>3</v>
      </c>
      <c r="H509" s="9">
        <v>5</v>
      </c>
      <c r="I509" s="9">
        <f t="shared" si="28"/>
        <v>15</v>
      </c>
      <c r="J509" s="14" t="str">
        <f t="shared" si="29"/>
        <v>Yüksek Seviye</v>
      </c>
      <c r="K509" s="11" t="s">
        <v>1436</v>
      </c>
      <c r="L509" s="19" t="s">
        <v>1435</v>
      </c>
      <c r="M509" s="17" t="s">
        <v>15</v>
      </c>
      <c r="N509" s="21"/>
      <c r="O509" s="21"/>
      <c r="P509" s="9">
        <v>1</v>
      </c>
      <c r="Q509" s="9">
        <v>5</v>
      </c>
      <c r="R509" s="9">
        <f t="shared" si="30"/>
        <v>5</v>
      </c>
      <c r="S509" s="10" t="str">
        <f t="shared" si="31"/>
        <v>Katlanılabilir Riskler</v>
      </c>
      <c r="T509" s="101" t="s">
        <v>2292</v>
      </c>
    </row>
    <row r="510" spans="1:20" ht="144">
      <c r="A510" s="47">
        <v>508</v>
      </c>
      <c r="B510" s="48" t="s">
        <v>2856</v>
      </c>
      <c r="C510" s="22" t="s">
        <v>926</v>
      </c>
      <c r="D510" s="104" t="s">
        <v>844</v>
      </c>
      <c r="E510" s="13" t="s">
        <v>898</v>
      </c>
      <c r="F510" s="8" t="s">
        <v>1383</v>
      </c>
      <c r="G510" s="9">
        <v>3</v>
      </c>
      <c r="H510" s="9">
        <v>4</v>
      </c>
      <c r="I510" s="9">
        <f t="shared" si="28"/>
        <v>12</v>
      </c>
      <c r="J510" s="14" t="str">
        <f t="shared" si="29"/>
        <v>Orta Risk</v>
      </c>
      <c r="K510" s="11" t="s">
        <v>1437</v>
      </c>
      <c r="L510" s="19" t="s">
        <v>1438</v>
      </c>
      <c r="M510" s="17" t="s">
        <v>15</v>
      </c>
      <c r="N510" s="21"/>
      <c r="O510" s="21"/>
      <c r="P510" s="9">
        <v>1</v>
      </c>
      <c r="Q510" s="9">
        <v>5</v>
      </c>
      <c r="R510" s="9">
        <f t="shared" si="30"/>
        <v>5</v>
      </c>
      <c r="S510" s="10" t="str">
        <f t="shared" si="31"/>
        <v>Katlanılabilir Riskler</v>
      </c>
      <c r="T510" s="101" t="s">
        <v>2292</v>
      </c>
    </row>
    <row r="511" spans="1:20" ht="132">
      <c r="A511" s="47">
        <v>509</v>
      </c>
      <c r="B511" s="48" t="s">
        <v>2857</v>
      </c>
      <c r="C511" s="22" t="s">
        <v>926</v>
      </c>
      <c r="D511" s="104" t="s">
        <v>845</v>
      </c>
      <c r="E511" s="13" t="s">
        <v>898</v>
      </c>
      <c r="F511" s="8" t="s">
        <v>1384</v>
      </c>
      <c r="G511" s="9">
        <v>3</v>
      </c>
      <c r="H511" s="9">
        <v>5</v>
      </c>
      <c r="I511" s="9">
        <f t="shared" si="28"/>
        <v>15</v>
      </c>
      <c r="J511" s="14" t="str">
        <f t="shared" si="29"/>
        <v>Yüksek Seviye</v>
      </c>
      <c r="K511" s="42" t="s">
        <v>1439</v>
      </c>
      <c r="L511" s="19" t="s">
        <v>1440</v>
      </c>
      <c r="M511" s="17" t="s">
        <v>15</v>
      </c>
      <c r="N511" s="21"/>
      <c r="O511" s="21"/>
      <c r="P511" s="9">
        <v>1</v>
      </c>
      <c r="Q511" s="9">
        <v>5</v>
      </c>
      <c r="R511" s="9">
        <f t="shared" si="30"/>
        <v>5</v>
      </c>
      <c r="S511" s="10" t="str">
        <f t="shared" si="31"/>
        <v>Katlanılabilir Riskler</v>
      </c>
      <c r="T511" s="101" t="s">
        <v>2292</v>
      </c>
    </row>
    <row r="512" spans="1:20" ht="137.4" customHeight="1">
      <c r="A512" s="47">
        <v>510</v>
      </c>
      <c r="B512" s="48" t="s">
        <v>2858</v>
      </c>
      <c r="C512" s="22" t="s">
        <v>926</v>
      </c>
      <c r="D512" s="100" t="s">
        <v>846</v>
      </c>
      <c r="E512" s="13" t="s">
        <v>898</v>
      </c>
      <c r="F512" s="8" t="s">
        <v>1385</v>
      </c>
      <c r="G512" s="9">
        <v>3</v>
      </c>
      <c r="H512" s="9">
        <v>5</v>
      </c>
      <c r="I512" s="9">
        <f t="shared" si="28"/>
        <v>15</v>
      </c>
      <c r="J512" s="14" t="str">
        <f t="shared" si="29"/>
        <v>Yüksek Seviye</v>
      </c>
      <c r="K512" s="11" t="s">
        <v>1441</v>
      </c>
      <c r="L512" s="19" t="s">
        <v>1442</v>
      </c>
      <c r="M512" s="17" t="s">
        <v>15</v>
      </c>
      <c r="N512" s="21"/>
      <c r="O512" s="21"/>
      <c r="P512" s="9">
        <v>1</v>
      </c>
      <c r="Q512" s="9">
        <v>5</v>
      </c>
      <c r="R512" s="9">
        <f t="shared" si="30"/>
        <v>5</v>
      </c>
      <c r="S512" s="10" t="str">
        <f t="shared" si="31"/>
        <v>Katlanılabilir Riskler</v>
      </c>
      <c r="T512" s="101" t="s">
        <v>2292</v>
      </c>
    </row>
    <row r="513" spans="1:20" ht="137.4" customHeight="1">
      <c r="A513" s="47">
        <v>511</v>
      </c>
      <c r="B513" s="48" t="s">
        <v>2859</v>
      </c>
      <c r="C513" s="22" t="s">
        <v>926</v>
      </c>
      <c r="D513" s="100" t="s">
        <v>847</v>
      </c>
      <c r="E513" s="13" t="s">
        <v>898</v>
      </c>
      <c r="F513" s="8" t="s">
        <v>1385</v>
      </c>
      <c r="G513" s="9">
        <v>3</v>
      </c>
      <c r="H513" s="9">
        <v>5</v>
      </c>
      <c r="I513" s="9">
        <f t="shared" si="28"/>
        <v>15</v>
      </c>
      <c r="J513" s="14" t="str">
        <f t="shared" si="29"/>
        <v>Yüksek Seviye</v>
      </c>
      <c r="K513" s="11" t="s">
        <v>1443</v>
      </c>
      <c r="L513" s="19" t="s">
        <v>1442</v>
      </c>
      <c r="M513" s="17" t="s">
        <v>15</v>
      </c>
      <c r="N513" s="21"/>
      <c r="O513" s="21"/>
      <c r="P513" s="9">
        <v>1</v>
      </c>
      <c r="Q513" s="9">
        <v>5</v>
      </c>
      <c r="R513" s="9">
        <f t="shared" si="30"/>
        <v>5</v>
      </c>
      <c r="S513" s="10" t="str">
        <f t="shared" si="31"/>
        <v>Katlanılabilir Riskler</v>
      </c>
      <c r="T513" s="101" t="s">
        <v>2292</v>
      </c>
    </row>
    <row r="514" spans="1:20" ht="137.4" customHeight="1">
      <c r="A514" s="47">
        <v>512</v>
      </c>
      <c r="B514" s="48" t="s">
        <v>2860</v>
      </c>
      <c r="C514" s="22" t="s">
        <v>926</v>
      </c>
      <c r="D514" s="100" t="s">
        <v>848</v>
      </c>
      <c r="E514" s="13" t="s">
        <v>898</v>
      </c>
      <c r="F514" s="8" t="s">
        <v>1386</v>
      </c>
      <c r="G514" s="9">
        <v>3</v>
      </c>
      <c r="H514" s="9">
        <v>4</v>
      </c>
      <c r="I514" s="9">
        <f t="shared" si="28"/>
        <v>12</v>
      </c>
      <c r="J514" s="14" t="str">
        <f t="shared" si="29"/>
        <v>Orta Risk</v>
      </c>
      <c r="K514" s="11" t="s">
        <v>1444</v>
      </c>
      <c r="L514" s="19" t="s">
        <v>1445</v>
      </c>
      <c r="M514" s="17" t="s">
        <v>15</v>
      </c>
      <c r="N514" s="21"/>
      <c r="O514" s="21"/>
      <c r="P514" s="9">
        <v>1</v>
      </c>
      <c r="Q514" s="9">
        <v>4</v>
      </c>
      <c r="R514" s="9">
        <f t="shared" si="30"/>
        <v>4</v>
      </c>
      <c r="S514" s="10" t="str">
        <f t="shared" si="31"/>
        <v>Katlanılabilir Riskler</v>
      </c>
      <c r="T514" s="101" t="s">
        <v>2292</v>
      </c>
    </row>
    <row r="515" spans="1:20" ht="137.4" customHeight="1">
      <c r="A515" s="47">
        <v>513</v>
      </c>
      <c r="B515" s="48" t="s">
        <v>2861</v>
      </c>
      <c r="C515" s="22" t="s">
        <v>926</v>
      </c>
      <c r="D515" s="100" t="s">
        <v>849</v>
      </c>
      <c r="E515" s="13" t="s">
        <v>898</v>
      </c>
      <c r="F515" s="8" t="s">
        <v>1387</v>
      </c>
      <c r="G515" s="9">
        <v>3</v>
      </c>
      <c r="H515" s="9">
        <v>5</v>
      </c>
      <c r="I515" s="9">
        <f t="shared" ref="I515:I578" si="32">G515*H515</f>
        <v>15</v>
      </c>
      <c r="J515" s="14" t="str">
        <f t="shared" ref="J515:J578" si="33">IF(I515&lt;=1,"Çok Düşük Risk",IF(I515&lt;=6,"Düşük Risk",IF(I515&lt;=12,"Orta Risk",IF(I515&lt;=20,"Yüksek Seviye",IF(I515&lt;=25,"Çok Yüksek Seviye",)))))</f>
        <v>Yüksek Seviye</v>
      </c>
      <c r="K515" s="11" t="s">
        <v>1446</v>
      </c>
      <c r="L515" s="19" t="s">
        <v>1447</v>
      </c>
      <c r="M515" s="17" t="s">
        <v>15</v>
      </c>
      <c r="N515" s="21"/>
      <c r="O515" s="21"/>
      <c r="P515" s="9">
        <v>1</v>
      </c>
      <c r="Q515" s="9">
        <v>5</v>
      </c>
      <c r="R515" s="9">
        <f t="shared" ref="R515:R578" si="34">P515*Q515</f>
        <v>5</v>
      </c>
      <c r="S515" s="10" t="str">
        <f t="shared" ref="S515:S578" si="35">IF(R515&lt;=2,"Önemsiz Riskler",IF(R515&lt;=6,"Katlanılabilir Riskler",IF(R515&lt;=12,"Orta Düzeydeki Riskler",IF(R515&lt;=20,"Önemli Riskler",IF(R515&lt;=25,"Kabul Edilemez Riskler")))))</f>
        <v>Katlanılabilir Riskler</v>
      </c>
      <c r="T515" s="101" t="s">
        <v>2292</v>
      </c>
    </row>
    <row r="516" spans="1:20" ht="137.4" customHeight="1">
      <c r="A516" s="47">
        <v>514</v>
      </c>
      <c r="B516" s="48" t="s">
        <v>2862</v>
      </c>
      <c r="C516" s="22" t="s">
        <v>926</v>
      </c>
      <c r="D516" s="100" t="s">
        <v>850</v>
      </c>
      <c r="E516" s="13" t="s">
        <v>898</v>
      </c>
      <c r="F516" s="8" t="s">
        <v>1387</v>
      </c>
      <c r="G516" s="9">
        <v>3</v>
      </c>
      <c r="H516" s="9">
        <v>5</v>
      </c>
      <c r="I516" s="9">
        <f t="shared" si="32"/>
        <v>15</v>
      </c>
      <c r="J516" s="14" t="str">
        <f t="shared" si="33"/>
        <v>Yüksek Seviye</v>
      </c>
      <c r="K516" s="11" t="s">
        <v>1448</v>
      </c>
      <c r="L516" s="19" t="s">
        <v>1449</v>
      </c>
      <c r="M516" s="17" t="s">
        <v>15</v>
      </c>
      <c r="N516" s="21"/>
      <c r="O516" s="21"/>
      <c r="P516" s="9">
        <v>1</v>
      </c>
      <c r="Q516" s="9">
        <v>5</v>
      </c>
      <c r="R516" s="9">
        <f t="shared" si="34"/>
        <v>5</v>
      </c>
      <c r="S516" s="10" t="str">
        <f t="shared" si="35"/>
        <v>Katlanılabilir Riskler</v>
      </c>
      <c r="T516" s="101" t="s">
        <v>2292</v>
      </c>
    </row>
    <row r="517" spans="1:20" ht="137.4" customHeight="1">
      <c r="A517" s="47">
        <v>515</v>
      </c>
      <c r="B517" s="48" t="s">
        <v>2863</v>
      </c>
      <c r="C517" s="22" t="s">
        <v>926</v>
      </c>
      <c r="D517" s="100" t="s">
        <v>851</v>
      </c>
      <c r="E517" s="13" t="s">
        <v>898</v>
      </c>
      <c r="F517" s="8" t="s">
        <v>1371</v>
      </c>
      <c r="G517" s="9">
        <v>3</v>
      </c>
      <c r="H517" s="9">
        <v>4</v>
      </c>
      <c r="I517" s="9">
        <f t="shared" si="32"/>
        <v>12</v>
      </c>
      <c r="J517" s="14" t="str">
        <f t="shared" si="33"/>
        <v>Orta Risk</v>
      </c>
      <c r="K517" s="41" t="s">
        <v>1450</v>
      </c>
      <c r="L517" s="19" t="s">
        <v>1451</v>
      </c>
      <c r="M517" s="17" t="s">
        <v>15</v>
      </c>
      <c r="N517" s="21"/>
      <c r="O517" s="21"/>
      <c r="P517" s="9">
        <v>1</v>
      </c>
      <c r="Q517" s="9">
        <v>4</v>
      </c>
      <c r="R517" s="9">
        <f t="shared" si="34"/>
        <v>4</v>
      </c>
      <c r="S517" s="10" t="str">
        <f t="shared" si="35"/>
        <v>Katlanılabilir Riskler</v>
      </c>
      <c r="T517" s="101" t="s">
        <v>2292</v>
      </c>
    </row>
    <row r="518" spans="1:20" ht="137.4" customHeight="1">
      <c r="A518" s="47">
        <v>516</v>
      </c>
      <c r="B518" s="48" t="s">
        <v>2864</v>
      </c>
      <c r="C518" s="22" t="s">
        <v>926</v>
      </c>
      <c r="D518" s="100" t="s">
        <v>852</v>
      </c>
      <c r="E518" s="13" t="s">
        <v>898</v>
      </c>
      <c r="F518" s="8" t="s">
        <v>1387</v>
      </c>
      <c r="G518" s="9">
        <v>3</v>
      </c>
      <c r="H518" s="9">
        <v>5</v>
      </c>
      <c r="I518" s="9">
        <f t="shared" si="32"/>
        <v>15</v>
      </c>
      <c r="J518" s="14" t="str">
        <f t="shared" si="33"/>
        <v>Yüksek Seviye</v>
      </c>
      <c r="K518" s="41" t="s">
        <v>1452</v>
      </c>
      <c r="L518" s="19" t="s">
        <v>1453</v>
      </c>
      <c r="M518" s="17" t="s">
        <v>15</v>
      </c>
      <c r="N518" s="21"/>
      <c r="O518" s="21"/>
      <c r="P518" s="9">
        <v>1</v>
      </c>
      <c r="Q518" s="9">
        <v>4</v>
      </c>
      <c r="R518" s="9">
        <f t="shared" si="34"/>
        <v>4</v>
      </c>
      <c r="S518" s="10" t="str">
        <f t="shared" si="35"/>
        <v>Katlanılabilir Riskler</v>
      </c>
      <c r="T518" s="101" t="s">
        <v>2292</v>
      </c>
    </row>
    <row r="519" spans="1:20" ht="137.4" customHeight="1">
      <c r="A519" s="47">
        <v>517</v>
      </c>
      <c r="B519" s="48" t="s">
        <v>2865</v>
      </c>
      <c r="C519" s="22" t="s">
        <v>926</v>
      </c>
      <c r="D519" s="100" t="s">
        <v>853</v>
      </c>
      <c r="E519" s="13" t="s">
        <v>898</v>
      </c>
      <c r="F519" s="8" t="s">
        <v>1387</v>
      </c>
      <c r="G519" s="9">
        <v>3</v>
      </c>
      <c r="H519" s="9">
        <v>4</v>
      </c>
      <c r="I519" s="9">
        <f t="shared" si="32"/>
        <v>12</v>
      </c>
      <c r="J519" s="14" t="str">
        <f t="shared" si="33"/>
        <v>Orta Risk</v>
      </c>
      <c r="K519" s="41" t="s">
        <v>1454</v>
      </c>
      <c r="L519" s="19" t="s">
        <v>16</v>
      </c>
      <c r="M519" s="17" t="s">
        <v>15</v>
      </c>
      <c r="N519" s="21"/>
      <c r="O519" s="21"/>
      <c r="P519" s="9">
        <v>1</v>
      </c>
      <c r="Q519" s="9">
        <v>4</v>
      </c>
      <c r="R519" s="9">
        <f t="shared" si="34"/>
        <v>4</v>
      </c>
      <c r="S519" s="10" t="str">
        <f t="shared" si="35"/>
        <v>Katlanılabilir Riskler</v>
      </c>
      <c r="T519" s="101" t="s">
        <v>2292</v>
      </c>
    </row>
    <row r="520" spans="1:20" ht="111" customHeight="1">
      <c r="A520" s="47">
        <v>518</v>
      </c>
      <c r="B520" s="48" t="s">
        <v>2866</v>
      </c>
      <c r="C520" s="22" t="s">
        <v>926</v>
      </c>
      <c r="D520" s="100" t="s">
        <v>854</v>
      </c>
      <c r="E520" s="13" t="s">
        <v>898</v>
      </c>
      <c r="F520" s="8" t="s">
        <v>1387</v>
      </c>
      <c r="G520" s="9">
        <v>3</v>
      </c>
      <c r="H520" s="9">
        <v>4</v>
      </c>
      <c r="I520" s="9">
        <f t="shared" si="32"/>
        <v>12</v>
      </c>
      <c r="J520" s="14" t="str">
        <f t="shared" si="33"/>
        <v>Orta Risk</v>
      </c>
      <c r="K520" s="41" t="s">
        <v>1455</v>
      </c>
      <c r="L520" s="19" t="s">
        <v>16</v>
      </c>
      <c r="M520" s="17" t="s">
        <v>15</v>
      </c>
      <c r="N520" s="21"/>
      <c r="O520" s="21"/>
      <c r="P520" s="9">
        <v>1</v>
      </c>
      <c r="Q520" s="9">
        <v>4</v>
      </c>
      <c r="R520" s="9">
        <f t="shared" si="34"/>
        <v>4</v>
      </c>
      <c r="S520" s="10" t="str">
        <f t="shared" si="35"/>
        <v>Katlanılabilir Riskler</v>
      </c>
      <c r="T520" s="101" t="s">
        <v>2292</v>
      </c>
    </row>
    <row r="521" spans="1:20" ht="132">
      <c r="A521" s="47">
        <v>519</v>
      </c>
      <c r="B521" s="48" t="s">
        <v>2867</v>
      </c>
      <c r="C521" s="22" t="s">
        <v>926</v>
      </c>
      <c r="D521" s="100" t="s">
        <v>855</v>
      </c>
      <c r="E521" s="13" t="s">
        <v>898</v>
      </c>
      <c r="F521" s="8" t="s">
        <v>1388</v>
      </c>
      <c r="G521" s="9">
        <v>3</v>
      </c>
      <c r="H521" s="9">
        <v>4</v>
      </c>
      <c r="I521" s="9">
        <f t="shared" si="32"/>
        <v>12</v>
      </c>
      <c r="J521" s="14" t="str">
        <f t="shared" si="33"/>
        <v>Orta Risk</v>
      </c>
      <c r="K521" s="41" t="s">
        <v>1456</v>
      </c>
      <c r="L521" s="19" t="s">
        <v>16</v>
      </c>
      <c r="M521" s="17" t="s">
        <v>15</v>
      </c>
      <c r="N521" s="21"/>
      <c r="O521" s="21"/>
      <c r="P521" s="9">
        <v>1</v>
      </c>
      <c r="Q521" s="9">
        <v>5</v>
      </c>
      <c r="R521" s="9">
        <f t="shared" si="34"/>
        <v>5</v>
      </c>
      <c r="S521" s="10" t="str">
        <f t="shared" si="35"/>
        <v>Katlanılabilir Riskler</v>
      </c>
      <c r="T521" s="101" t="s">
        <v>2292</v>
      </c>
    </row>
    <row r="522" spans="1:20" ht="132">
      <c r="A522" s="47">
        <v>520</v>
      </c>
      <c r="B522" s="48" t="s">
        <v>2868</v>
      </c>
      <c r="C522" s="22" t="s">
        <v>926</v>
      </c>
      <c r="D522" s="100" t="s">
        <v>811</v>
      </c>
      <c r="E522" s="13" t="s">
        <v>898</v>
      </c>
      <c r="F522" s="8" t="s">
        <v>1389</v>
      </c>
      <c r="G522" s="9">
        <v>3</v>
      </c>
      <c r="H522" s="9">
        <v>5</v>
      </c>
      <c r="I522" s="9">
        <f t="shared" si="32"/>
        <v>15</v>
      </c>
      <c r="J522" s="14" t="str">
        <f t="shared" si="33"/>
        <v>Yüksek Seviye</v>
      </c>
      <c r="K522" s="41" t="s">
        <v>1457</v>
      </c>
      <c r="L522" s="19" t="s">
        <v>1458</v>
      </c>
      <c r="M522" s="17" t="s">
        <v>15</v>
      </c>
      <c r="N522" s="21"/>
      <c r="O522" s="21"/>
      <c r="P522" s="9">
        <v>1</v>
      </c>
      <c r="Q522" s="9">
        <v>5</v>
      </c>
      <c r="R522" s="9">
        <f t="shared" si="34"/>
        <v>5</v>
      </c>
      <c r="S522" s="10" t="str">
        <f t="shared" si="35"/>
        <v>Katlanılabilir Riskler</v>
      </c>
      <c r="T522" s="101" t="s">
        <v>2292</v>
      </c>
    </row>
    <row r="523" spans="1:20" ht="132">
      <c r="A523" s="47">
        <v>521</v>
      </c>
      <c r="B523" s="48" t="s">
        <v>2876</v>
      </c>
      <c r="C523" s="22" t="s">
        <v>927</v>
      </c>
      <c r="D523" s="106" t="s">
        <v>856</v>
      </c>
      <c r="E523" s="13" t="s">
        <v>928</v>
      </c>
      <c r="F523" s="8" t="s">
        <v>1080</v>
      </c>
      <c r="G523" s="9">
        <v>4</v>
      </c>
      <c r="H523" s="9">
        <v>5</v>
      </c>
      <c r="I523" s="9">
        <f t="shared" si="32"/>
        <v>20</v>
      </c>
      <c r="J523" s="14" t="str">
        <f t="shared" si="33"/>
        <v>Yüksek Seviye</v>
      </c>
      <c r="K523" s="11" t="s">
        <v>1084</v>
      </c>
      <c r="L523" s="19" t="s">
        <v>1085</v>
      </c>
      <c r="M523" s="17" t="s">
        <v>15</v>
      </c>
      <c r="N523" s="21"/>
      <c r="O523" s="21"/>
      <c r="P523" s="9">
        <v>1</v>
      </c>
      <c r="Q523" s="9">
        <v>3</v>
      </c>
      <c r="R523" s="9">
        <f t="shared" si="34"/>
        <v>3</v>
      </c>
      <c r="S523" s="10" t="str">
        <f t="shared" si="35"/>
        <v>Katlanılabilir Riskler</v>
      </c>
      <c r="T523" s="101" t="s">
        <v>2292</v>
      </c>
    </row>
    <row r="524" spans="1:20" ht="132">
      <c r="A524" s="47">
        <v>522</v>
      </c>
      <c r="B524" s="48" t="s">
        <v>2877</v>
      </c>
      <c r="C524" s="22" t="s">
        <v>927</v>
      </c>
      <c r="D524" s="109" t="s">
        <v>2869</v>
      </c>
      <c r="E524" s="13" t="s">
        <v>928</v>
      </c>
      <c r="F524" s="8" t="s">
        <v>1081</v>
      </c>
      <c r="G524" s="9">
        <v>4</v>
      </c>
      <c r="H524" s="9">
        <v>5</v>
      </c>
      <c r="I524" s="9">
        <f t="shared" si="32"/>
        <v>20</v>
      </c>
      <c r="J524" s="14" t="str">
        <f t="shared" si="33"/>
        <v>Yüksek Seviye</v>
      </c>
      <c r="K524" s="11" t="s">
        <v>2870</v>
      </c>
      <c r="L524" s="19" t="s">
        <v>1086</v>
      </c>
      <c r="M524" s="17" t="s">
        <v>15</v>
      </c>
      <c r="N524" s="21"/>
      <c r="O524" s="21"/>
      <c r="P524" s="9">
        <v>1</v>
      </c>
      <c r="Q524" s="9">
        <v>3</v>
      </c>
      <c r="R524" s="9">
        <f t="shared" si="34"/>
        <v>3</v>
      </c>
      <c r="S524" s="10" t="str">
        <f t="shared" si="35"/>
        <v>Katlanılabilir Riskler</v>
      </c>
      <c r="T524" s="101" t="s">
        <v>2292</v>
      </c>
    </row>
    <row r="525" spans="1:20" ht="132">
      <c r="A525" s="47">
        <v>523</v>
      </c>
      <c r="B525" s="48" t="s">
        <v>2878</v>
      </c>
      <c r="C525" s="22" t="s">
        <v>927</v>
      </c>
      <c r="D525" s="106" t="s">
        <v>857</v>
      </c>
      <c r="E525" s="13" t="s">
        <v>928</v>
      </c>
      <c r="F525" s="8" t="s">
        <v>1082</v>
      </c>
      <c r="G525" s="9">
        <v>5</v>
      </c>
      <c r="H525" s="9">
        <v>5</v>
      </c>
      <c r="I525" s="9">
        <f t="shared" si="32"/>
        <v>25</v>
      </c>
      <c r="J525" s="14" t="str">
        <f t="shared" si="33"/>
        <v>Çok Yüksek Seviye</v>
      </c>
      <c r="K525" s="11" t="s">
        <v>2875</v>
      </c>
      <c r="L525" s="19" t="s">
        <v>1086</v>
      </c>
      <c r="M525" s="17" t="s">
        <v>15</v>
      </c>
      <c r="N525" s="21"/>
      <c r="O525" s="21"/>
      <c r="P525" s="9">
        <v>1</v>
      </c>
      <c r="Q525" s="9">
        <v>3</v>
      </c>
      <c r="R525" s="9">
        <f t="shared" si="34"/>
        <v>3</v>
      </c>
      <c r="S525" s="10" t="str">
        <f t="shared" si="35"/>
        <v>Katlanılabilir Riskler</v>
      </c>
      <c r="T525" s="101" t="s">
        <v>2292</v>
      </c>
    </row>
    <row r="526" spans="1:20" ht="132">
      <c r="A526" s="47">
        <v>524</v>
      </c>
      <c r="B526" s="48" t="s">
        <v>2879</v>
      </c>
      <c r="C526" s="22" t="s">
        <v>927</v>
      </c>
      <c r="D526" s="106" t="s">
        <v>2871</v>
      </c>
      <c r="E526" s="13" t="s">
        <v>928</v>
      </c>
      <c r="F526" s="8" t="s">
        <v>1083</v>
      </c>
      <c r="G526" s="9">
        <v>3</v>
      </c>
      <c r="H526" s="9">
        <v>5</v>
      </c>
      <c r="I526" s="9">
        <f t="shared" si="32"/>
        <v>15</v>
      </c>
      <c r="J526" s="14" t="str">
        <f t="shared" si="33"/>
        <v>Yüksek Seviye</v>
      </c>
      <c r="K526" s="135" t="s">
        <v>2872</v>
      </c>
      <c r="L526" s="19" t="s">
        <v>1086</v>
      </c>
      <c r="M526" s="17" t="s">
        <v>15</v>
      </c>
      <c r="N526" s="21"/>
      <c r="O526" s="21"/>
      <c r="P526" s="9">
        <v>1</v>
      </c>
      <c r="Q526" s="9">
        <v>3</v>
      </c>
      <c r="R526" s="9">
        <f t="shared" si="34"/>
        <v>3</v>
      </c>
      <c r="S526" s="10" t="str">
        <f t="shared" si="35"/>
        <v>Katlanılabilir Riskler</v>
      </c>
      <c r="T526" s="101" t="s">
        <v>2292</v>
      </c>
    </row>
    <row r="527" spans="1:20" ht="132">
      <c r="A527" s="47">
        <v>525</v>
      </c>
      <c r="B527" s="48" t="s">
        <v>2880</v>
      </c>
      <c r="C527" s="22" t="s">
        <v>927</v>
      </c>
      <c r="D527" s="106" t="s">
        <v>2873</v>
      </c>
      <c r="E527" s="13" t="s">
        <v>928</v>
      </c>
      <c r="F527" s="8" t="s">
        <v>1073</v>
      </c>
      <c r="G527" s="9">
        <v>3</v>
      </c>
      <c r="H527" s="9">
        <v>5</v>
      </c>
      <c r="I527" s="9">
        <f t="shared" si="32"/>
        <v>15</v>
      </c>
      <c r="J527" s="14" t="str">
        <f t="shared" si="33"/>
        <v>Yüksek Seviye</v>
      </c>
      <c r="K527" s="11" t="s">
        <v>1088</v>
      </c>
      <c r="L527" s="19" t="s">
        <v>1087</v>
      </c>
      <c r="M527" s="17" t="s">
        <v>15</v>
      </c>
      <c r="N527" s="21"/>
      <c r="O527" s="21"/>
      <c r="P527" s="9">
        <v>1</v>
      </c>
      <c r="Q527" s="9">
        <v>3</v>
      </c>
      <c r="R527" s="9">
        <f t="shared" si="34"/>
        <v>3</v>
      </c>
      <c r="S527" s="10" t="str">
        <f t="shared" si="35"/>
        <v>Katlanılabilir Riskler</v>
      </c>
      <c r="T527" s="101" t="s">
        <v>2292</v>
      </c>
    </row>
    <row r="528" spans="1:20" ht="132">
      <c r="A528" s="47">
        <v>526</v>
      </c>
      <c r="B528" s="48" t="s">
        <v>2881</v>
      </c>
      <c r="C528" s="22" t="s">
        <v>927</v>
      </c>
      <c r="D528" s="106" t="s">
        <v>2874</v>
      </c>
      <c r="E528" s="13" t="s">
        <v>928</v>
      </c>
      <c r="F528" s="8" t="s">
        <v>1090</v>
      </c>
      <c r="G528" s="9">
        <v>5</v>
      </c>
      <c r="H528" s="9">
        <v>5</v>
      </c>
      <c r="I528" s="9">
        <f t="shared" si="32"/>
        <v>25</v>
      </c>
      <c r="J528" s="14" t="str">
        <f t="shared" si="33"/>
        <v>Çok Yüksek Seviye</v>
      </c>
      <c r="K528" s="11" t="s">
        <v>1088</v>
      </c>
      <c r="L528" s="19" t="s">
        <v>1089</v>
      </c>
      <c r="M528" s="17" t="s">
        <v>15</v>
      </c>
      <c r="N528" s="21"/>
      <c r="O528" s="21"/>
      <c r="P528" s="9">
        <v>1</v>
      </c>
      <c r="Q528" s="9">
        <v>3</v>
      </c>
      <c r="R528" s="9">
        <f t="shared" si="34"/>
        <v>3</v>
      </c>
      <c r="S528" s="10" t="str">
        <f t="shared" si="35"/>
        <v>Katlanılabilir Riskler</v>
      </c>
      <c r="T528" s="101" t="s">
        <v>2292</v>
      </c>
    </row>
    <row r="529" spans="1:20" ht="132">
      <c r="A529" s="47">
        <v>527</v>
      </c>
      <c r="B529" s="48" t="s">
        <v>2882</v>
      </c>
      <c r="C529" s="22" t="s">
        <v>1493</v>
      </c>
      <c r="D529" s="100" t="s">
        <v>1484</v>
      </c>
      <c r="E529" s="13" t="s">
        <v>1499</v>
      </c>
      <c r="F529" s="8" t="s">
        <v>1136</v>
      </c>
      <c r="G529" s="9">
        <v>3</v>
      </c>
      <c r="H529" s="9">
        <v>4</v>
      </c>
      <c r="I529" s="9">
        <f t="shared" si="32"/>
        <v>12</v>
      </c>
      <c r="J529" s="14" t="str">
        <f t="shared" si="33"/>
        <v>Orta Risk</v>
      </c>
      <c r="K529" s="12" t="s">
        <v>2761</v>
      </c>
      <c r="L529" s="19" t="s">
        <v>1591</v>
      </c>
      <c r="M529" s="17" t="s">
        <v>15</v>
      </c>
      <c r="N529" s="21"/>
      <c r="O529" s="21"/>
      <c r="P529" s="9">
        <v>1</v>
      </c>
      <c r="Q529" s="9">
        <v>3</v>
      </c>
      <c r="R529" s="9">
        <f t="shared" si="34"/>
        <v>3</v>
      </c>
      <c r="S529" s="10" t="str">
        <f t="shared" si="35"/>
        <v>Katlanılabilir Riskler</v>
      </c>
      <c r="T529" s="101" t="s">
        <v>2292</v>
      </c>
    </row>
    <row r="530" spans="1:20" ht="132">
      <c r="A530" s="47">
        <v>528</v>
      </c>
      <c r="B530" s="48" t="s">
        <v>2883</v>
      </c>
      <c r="C530" s="22" t="s">
        <v>1493</v>
      </c>
      <c r="D530" s="100" t="s">
        <v>1485</v>
      </c>
      <c r="E530" s="13" t="s">
        <v>1499</v>
      </c>
      <c r="F530" s="8" t="s">
        <v>1136</v>
      </c>
      <c r="G530" s="9">
        <v>3</v>
      </c>
      <c r="H530" s="9">
        <v>5</v>
      </c>
      <c r="I530" s="9">
        <f t="shared" si="32"/>
        <v>15</v>
      </c>
      <c r="J530" s="14" t="str">
        <f t="shared" si="33"/>
        <v>Yüksek Seviye</v>
      </c>
      <c r="K530" s="12" t="s">
        <v>2762</v>
      </c>
      <c r="L530" s="19" t="s">
        <v>1591</v>
      </c>
      <c r="M530" s="17" t="s">
        <v>15</v>
      </c>
      <c r="N530" s="21"/>
      <c r="O530" s="21"/>
      <c r="P530" s="9">
        <v>1</v>
      </c>
      <c r="Q530" s="9">
        <v>3</v>
      </c>
      <c r="R530" s="9">
        <f t="shared" si="34"/>
        <v>3</v>
      </c>
      <c r="S530" s="10" t="str">
        <f t="shared" si="35"/>
        <v>Katlanılabilir Riskler</v>
      </c>
      <c r="T530" s="101" t="s">
        <v>2292</v>
      </c>
    </row>
    <row r="531" spans="1:20" ht="132">
      <c r="A531" s="47">
        <v>529</v>
      </c>
      <c r="B531" s="48" t="s">
        <v>2884</v>
      </c>
      <c r="C531" s="22" t="s">
        <v>1493</v>
      </c>
      <c r="D531" s="100" t="s">
        <v>1486</v>
      </c>
      <c r="E531" s="13" t="s">
        <v>1499</v>
      </c>
      <c r="F531" s="8" t="s">
        <v>1136</v>
      </c>
      <c r="G531" s="9">
        <v>3</v>
      </c>
      <c r="H531" s="9">
        <v>4</v>
      </c>
      <c r="I531" s="9">
        <f t="shared" si="32"/>
        <v>12</v>
      </c>
      <c r="J531" s="14" t="str">
        <f t="shared" si="33"/>
        <v>Orta Risk</v>
      </c>
      <c r="K531" s="12" t="s">
        <v>2763</v>
      </c>
      <c r="L531" s="19" t="s">
        <v>1591</v>
      </c>
      <c r="M531" s="17" t="s">
        <v>15</v>
      </c>
      <c r="N531" s="21"/>
      <c r="O531" s="21"/>
      <c r="P531" s="9">
        <v>1</v>
      </c>
      <c r="Q531" s="9">
        <v>3</v>
      </c>
      <c r="R531" s="9">
        <f t="shared" si="34"/>
        <v>3</v>
      </c>
      <c r="S531" s="10" t="str">
        <f t="shared" si="35"/>
        <v>Katlanılabilir Riskler</v>
      </c>
      <c r="T531" s="101" t="s">
        <v>2292</v>
      </c>
    </row>
    <row r="532" spans="1:20" ht="132">
      <c r="A532" s="47">
        <v>530</v>
      </c>
      <c r="B532" s="48" t="s">
        <v>2885</v>
      </c>
      <c r="C532" s="22" t="s">
        <v>1493</v>
      </c>
      <c r="D532" s="100" t="s">
        <v>1487</v>
      </c>
      <c r="E532" s="13" t="s">
        <v>1499</v>
      </c>
      <c r="F532" s="8" t="s">
        <v>1136</v>
      </c>
      <c r="G532" s="9">
        <v>3</v>
      </c>
      <c r="H532" s="9">
        <v>4</v>
      </c>
      <c r="I532" s="9">
        <f t="shared" si="32"/>
        <v>12</v>
      </c>
      <c r="J532" s="14" t="str">
        <f t="shared" si="33"/>
        <v>Orta Risk</v>
      </c>
      <c r="K532" s="12" t="s">
        <v>2764</v>
      </c>
      <c r="L532" s="19" t="s">
        <v>1591</v>
      </c>
      <c r="M532" s="17" t="s">
        <v>15</v>
      </c>
      <c r="N532" s="21"/>
      <c r="O532" s="21"/>
      <c r="P532" s="9">
        <v>1</v>
      </c>
      <c r="Q532" s="9">
        <v>3</v>
      </c>
      <c r="R532" s="9">
        <f t="shared" si="34"/>
        <v>3</v>
      </c>
      <c r="S532" s="10" t="str">
        <f t="shared" si="35"/>
        <v>Katlanılabilir Riskler</v>
      </c>
      <c r="T532" s="101" t="s">
        <v>2292</v>
      </c>
    </row>
    <row r="533" spans="1:20" ht="132">
      <c r="A533" s="47">
        <v>531</v>
      </c>
      <c r="B533" s="48" t="s">
        <v>2886</v>
      </c>
      <c r="C533" s="22" t="s">
        <v>1493</v>
      </c>
      <c r="D533" s="100" t="s">
        <v>1488</v>
      </c>
      <c r="E533" s="13" t="s">
        <v>1499</v>
      </c>
      <c r="F533" s="8" t="s">
        <v>1136</v>
      </c>
      <c r="G533" s="9">
        <v>3</v>
      </c>
      <c r="H533" s="9">
        <v>4</v>
      </c>
      <c r="I533" s="9">
        <f t="shared" si="32"/>
        <v>12</v>
      </c>
      <c r="J533" s="14" t="str">
        <f t="shared" si="33"/>
        <v>Orta Risk</v>
      </c>
      <c r="K533" s="12" t="s">
        <v>2765</v>
      </c>
      <c r="L533" s="19" t="s">
        <v>1591</v>
      </c>
      <c r="M533" s="17" t="s">
        <v>15</v>
      </c>
      <c r="N533" s="21"/>
      <c r="O533" s="21"/>
      <c r="P533" s="9">
        <v>1</v>
      </c>
      <c r="Q533" s="9">
        <v>3</v>
      </c>
      <c r="R533" s="9">
        <f t="shared" si="34"/>
        <v>3</v>
      </c>
      <c r="S533" s="10" t="str">
        <f t="shared" si="35"/>
        <v>Katlanılabilir Riskler</v>
      </c>
      <c r="T533" s="101" t="s">
        <v>2292</v>
      </c>
    </row>
    <row r="534" spans="1:20" ht="132">
      <c r="A534" s="47">
        <v>532</v>
      </c>
      <c r="B534" s="48" t="s">
        <v>2887</v>
      </c>
      <c r="C534" s="22" t="s">
        <v>1493</v>
      </c>
      <c r="D534" s="100" t="s">
        <v>1489</v>
      </c>
      <c r="E534" s="13" t="s">
        <v>1499</v>
      </c>
      <c r="F534" s="8" t="s">
        <v>1136</v>
      </c>
      <c r="G534" s="9">
        <v>3</v>
      </c>
      <c r="H534" s="9">
        <v>5</v>
      </c>
      <c r="I534" s="9">
        <f t="shared" si="32"/>
        <v>15</v>
      </c>
      <c r="J534" s="14" t="str">
        <f t="shared" si="33"/>
        <v>Yüksek Seviye</v>
      </c>
      <c r="K534" s="12" t="s">
        <v>2766</v>
      </c>
      <c r="L534" s="19" t="s">
        <v>1756</v>
      </c>
      <c r="M534" s="17" t="s">
        <v>15</v>
      </c>
      <c r="N534" s="21"/>
      <c r="O534" s="21"/>
      <c r="P534" s="9">
        <v>1</v>
      </c>
      <c r="Q534" s="9">
        <v>3</v>
      </c>
      <c r="R534" s="9">
        <f t="shared" si="34"/>
        <v>3</v>
      </c>
      <c r="S534" s="10" t="str">
        <f t="shared" si="35"/>
        <v>Katlanılabilir Riskler</v>
      </c>
      <c r="T534" s="101" t="s">
        <v>2292</v>
      </c>
    </row>
    <row r="535" spans="1:20" ht="132">
      <c r="A535" s="47">
        <v>533</v>
      </c>
      <c r="B535" s="48" t="s">
        <v>2888</v>
      </c>
      <c r="C535" s="22" t="s">
        <v>1493</v>
      </c>
      <c r="D535" s="100" t="s">
        <v>1495</v>
      </c>
      <c r="E535" s="13" t="s">
        <v>1499</v>
      </c>
      <c r="F535" s="8" t="s">
        <v>1136</v>
      </c>
      <c r="G535" s="9">
        <v>3</v>
      </c>
      <c r="H535" s="9">
        <v>4</v>
      </c>
      <c r="I535" s="9">
        <f t="shared" si="32"/>
        <v>12</v>
      </c>
      <c r="J535" s="14" t="str">
        <f t="shared" si="33"/>
        <v>Orta Risk</v>
      </c>
      <c r="K535" s="12" t="s">
        <v>2767</v>
      </c>
      <c r="L535" s="19" t="s">
        <v>1591</v>
      </c>
      <c r="M535" s="17" t="s">
        <v>15</v>
      </c>
      <c r="N535" s="21"/>
      <c r="O535" s="21"/>
      <c r="P535" s="9">
        <v>1</v>
      </c>
      <c r="Q535" s="9">
        <v>3</v>
      </c>
      <c r="R535" s="9">
        <f t="shared" si="34"/>
        <v>3</v>
      </c>
      <c r="S535" s="10" t="str">
        <f t="shared" si="35"/>
        <v>Katlanılabilir Riskler</v>
      </c>
      <c r="T535" s="101" t="s">
        <v>2292</v>
      </c>
    </row>
    <row r="536" spans="1:20" ht="132">
      <c r="A536" s="47">
        <v>534</v>
      </c>
      <c r="B536" s="48" t="s">
        <v>2889</v>
      </c>
      <c r="C536" s="22" t="s">
        <v>1493</v>
      </c>
      <c r="D536" s="100" t="s">
        <v>1490</v>
      </c>
      <c r="E536" s="13" t="s">
        <v>1499</v>
      </c>
      <c r="F536" s="8" t="s">
        <v>1136</v>
      </c>
      <c r="G536" s="9">
        <v>3</v>
      </c>
      <c r="H536" s="9">
        <v>4</v>
      </c>
      <c r="I536" s="9">
        <f t="shared" si="32"/>
        <v>12</v>
      </c>
      <c r="J536" s="14" t="str">
        <f t="shared" si="33"/>
        <v>Orta Risk</v>
      </c>
      <c r="K536" s="12" t="s">
        <v>2768</v>
      </c>
      <c r="L536" s="19" t="s">
        <v>1591</v>
      </c>
      <c r="M536" s="17" t="s">
        <v>15</v>
      </c>
      <c r="N536" s="21"/>
      <c r="O536" s="21"/>
      <c r="P536" s="9">
        <v>1</v>
      </c>
      <c r="Q536" s="9">
        <v>3</v>
      </c>
      <c r="R536" s="9">
        <f t="shared" si="34"/>
        <v>3</v>
      </c>
      <c r="S536" s="10" t="str">
        <f t="shared" si="35"/>
        <v>Katlanılabilir Riskler</v>
      </c>
      <c r="T536" s="101" t="s">
        <v>2292</v>
      </c>
    </row>
    <row r="537" spans="1:20" ht="132">
      <c r="A537" s="47">
        <v>535</v>
      </c>
      <c r="B537" s="48" t="s">
        <v>2890</v>
      </c>
      <c r="C537" s="22" t="s">
        <v>1493</v>
      </c>
      <c r="D537" s="100" t="s">
        <v>2769</v>
      </c>
      <c r="E537" s="13" t="s">
        <v>1499</v>
      </c>
      <c r="F537" s="8" t="s">
        <v>1136</v>
      </c>
      <c r="G537" s="9">
        <v>3</v>
      </c>
      <c r="H537" s="9">
        <v>4</v>
      </c>
      <c r="I537" s="9">
        <f t="shared" si="32"/>
        <v>12</v>
      </c>
      <c r="J537" s="14" t="str">
        <f t="shared" si="33"/>
        <v>Orta Risk</v>
      </c>
      <c r="K537" s="12" t="s">
        <v>2769</v>
      </c>
      <c r="L537" s="19" t="s">
        <v>1591</v>
      </c>
      <c r="M537" s="17" t="s">
        <v>15</v>
      </c>
      <c r="N537" s="21"/>
      <c r="O537" s="21"/>
      <c r="P537" s="9">
        <v>1</v>
      </c>
      <c r="Q537" s="9">
        <v>3</v>
      </c>
      <c r="R537" s="9">
        <f t="shared" si="34"/>
        <v>3</v>
      </c>
      <c r="S537" s="10" t="str">
        <f t="shared" si="35"/>
        <v>Katlanılabilir Riskler</v>
      </c>
      <c r="T537" s="101" t="s">
        <v>2292</v>
      </c>
    </row>
    <row r="538" spans="1:20" ht="132">
      <c r="A538" s="47">
        <v>536</v>
      </c>
      <c r="B538" s="48" t="s">
        <v>2891</v>
      </c>
      <c r="C538" s="22" t="s">
        <v>1493</v>
      </c>
      <c r="D538" s="104" t="s">
        <v>1491</v>
      </c>
      <c r="E538" s="13" t="s">
        <v>1499</v>
      </c>
      <c r="F538" s="8" t="s">
        <v>1136</v>
      </c>
      <c r="G538" s="9">
        <v>3</v>
      </c>
      <c r="H538" s="9">
        <v>5</v>
      </c>
      <c r="I538" s="9">
        <f t="shared" si="32"/>
        <v>15</v>
      </c>
      <c r="J538" s="14" t="str">
        <f t="shared" si="33"/>
        <v>Yüksek Seviye</v>
      </c>
      <c r="K538" s="23" t="s">
        <v>2770</v>
      </c>
      <c r="L538" s="19" t="s">
        <v>1756</v>
      </c>
      <c r="M538" s="17" t="s">
        <v>15</v>
      </c>
      <c r="N538" s="21"/>
      <c r="O538" s="21"/>
      <c r="P538" s="9">
        <v>1</v>
      </c>
      <c r="Q538" s="9">
        <v>3</v>
      </c>
      <c r="R538" s="9">
        <f t="shared" si="34"/>
        <v>3</v>
      </c>
      <c r="S538" s="10" t="str">
        <f t="shared" si="35"/>
        <v>Katlanılabilir Riskler</v>
      </c>
      <c r="T538" s="101" t="s">
        <v>2292</v>
      </c>
    </row>
    <row r="539" spans="1:20" ht="132">
      <c r="A539" s="47">
        <v>537</v>
      </c>
      <c r="B539" s="48" t="s">
        <v>2892</v>
      </c>
      <c r="C539" s="22" t="s">
        <v>1493</v>
      </c>
      <c r="D539" s="100" t="s">
        <v>1492</v>
      </c>
      <c r="E539" s="13" t="s">
        <v>1499</v>
      </c>
      <c r="F539" s="8" t="s">
        <v>1136</v>
      </c>
      <c r="G539" s="9">
        <v>3</v>
      </c>
      <c r="H539" s="9">
        <v>3</v>
      </c>
      <c r="I539" s="9">
        <f t="shared" si="32"/>
        <v>9</v>
      </c>
      <c r="J539" s="14" t="str">
        <f t="shared" si="33"/>
        <v>Orta Risk</v>
      </c>
      <c r="K539" s="12" t="s">
        <v>2771</v>
      </c>
      <c r="L539" s="19" t="s">
        <v>2772</v>
      </c>
      <c r="M539" s="17" t="s">
        <v>15</v>
      </c>
      <c r="N539" s="21"/>
      <c r="O539" s="21"/>
      <c r="P539" s="9">
        <v>1</v>
      </c>
      <c r="Q539" s="9">
        <v>3</v>
      </c>
      <c r="R539" s="9">
        <f t="shared" si="34"/>
        <v>3</v>
      </c>
      <c r="S539" s="10" t="str">
        <f t="shared" si="35"/>
        <v>Katlanılabilir Riskler</v>
      </c>
      <c r="T539" s="101" t="s">
        <v>2292</v>
      </c>
    </row>
    <row r="540" spans="1:20" ht="132">
      <c r="A540" s="47">
        <v>538</v>
      </c>
      <c r="B540" s="48" t="s">
        <v>2893</v>
      </c>
      <c r="C540" s="22" t="s">
        <v>1494</v>
      </c>
      <c r="D540" s="100" t="s">
        <v>1484</v>
      </c>
      <c r="E540" s="13" t="s">
        <v>1499</v>
      </c>
      <c r="F540" s="8" t="s">
        <v>1136</v>
      </c>
      <c r="G540" s="9">
        <v>3</v>
      </c>
      <c r="H540" s="9">
        <v>4</v>
      </c>
      <c r="I540" s="9">
        <f t="shared" si="32"/>
        <v>12</v>
      </c>
      <c r="J540" s="14" t="str">
        <f t="shared" si="33"/>
        <v>Orta Risk</v>
      </c>
      <c r="K540" s="12" t="s">
        <v>2761</v>
      </c>
      <c r="L540" s="19" t="s">
        <v>1591</v>
      </c>
      <c r="M540" s="17" t="s">
        <v>15</v>
      </c>
      <c r="N540" s="21"/>
      <c r="O540" s="21"/>
      <c r="P540" s="9">
        <v>1</v>
      </c>
      <c r="Q540" s="9">
        <v>3</v>
      </c>
      <c r="R540" s="9">
        <f t="shared" si="34"/>
        <v>3</v>
      </c>
      <c r="S540" s="10" t="str">
        <f t="shared" si="35"/>
        <v>Katlanılabilir Riskler</v>
      </c>
      <c r="T540" s="101" t="s">
        <v>2292</v>
      </c>
    </row>
    <row r="541" spans="1:20" ht="132">
      <c r="A541" s="47">
        <v>539</v>
      </c>
      <c r="B541" s="48" t="s">
        <v>2894</v>
      </c>
      <c r="C541" s="22" t="s">
        <v>1494</v>
      </c>
      <c r="D541" s="100" t="s">
        <v>1485</v>
      </c>
      <c r="E541" s="13" t="s">
        <v>1499</v>
      </c>
      <c r="F541" s="8" t="s">
        <v>1136</v>
      </c>
      <c r="G541" s="9">
        <v>3</v>
      </c>
      <c r="H541" s="9">
        <v>5</v>
      </c>
      <c r="I541" s="9">
        <f t="shared" si="32"/>
        <v>15</v>
      </c>
      <c r="J541" s="14" t="str">
        <f t="shared" si="33"/>
        <v>Yüksek Seviye</v>
      </c>
      <c r="K541" s="12" t="s">
        <v>2762</v>
      </c>
      <c r="L541" s="19" t="s">
        <v>1591</v>
      </c>
      <c r="M541" s="17" t="s">
        <v>15</v>
      </c>
      <c r="N541" s="21"/>
      <c r="O541" s="21"/>
      <c r="P541" s="9">
        <v>1</v>
      </c>
      <c r="Q541" s="9">
        <v>3</v>
      </c>
      <c r="R541" s="9">
        <f t="shared" si="34"/>
        <v>3</v>
      </c>
      <c r="S541" s="10" t="str">
        <f t="shared" si="35"/>
        <v>Katlanılabilir Riskler</v>
      </c>
      <c r="T541" s="101" t="s">
        <v>2292</v>
      </c>
    </row>
    <row r="542" spans="1:20" ht="132">
      <c r="A542" s="47">
        <v>540</v>
      </c>
      <c r="B542" s="48" t="s">
        <v>2895</v>
      </c>
      <c r="C542" s="22" t="s">
        <v>1494</v>
      </c>
      <c r="D542" s="100" t="s">
        <v>1486</v>
      </c>
      <c r="E542" s="13" t="s">
        <v>1499</v>
      </c>
      <c r="F542" s="8" t="s">
        <v>1136</v>
      </c>
      <c r="G542" s="9">
        <v>3</v>
      </c>
      <c r="H542" s="9">
        <v>4</v>
      </c>
      <c r="I542" s="9">
        <f t="shared" si="32"/>
        <v>12</v>
      </c>
      <c r="J542" s="14" t="str">
        <f t="shared" si="33"/>
        <v>Orta Risk</v>
      </c>
      <c r="K542" s="12" t="s">
        <v>2763</v>
      </c>
      <c r="L542" s="19" t="s">
        <v>1591</v>
      </c>
      <c r="M542" s="17" t="s">
        <v>15</v>
      </c>
      <c r="N542" s="21"/>
      <c r="O542" s="21"/>
      <c r="P542" s="9">
        <v>1</v>
      </c>
      <c r="Q542" s="9">
        <v>3</v>
      </c>
      <c r="R542" s="9">
        <f t="shared" si="34"/>
        <v>3</v>
      </c>
      <c r="S542" s="10" t="str">
        <f t="shared" si="35"/>
        <v>Katlanılabilir Riskler</v>
      </c>
      <c r="T542" s="101" t="s">
        <v>2292</v>
      </c>
    </row>
    <row r="543" spans="1:20" ht="86.25" customHeight="1">
      <c r="A543" s="47">
        <v>541</v>
      </c>
      <c r="B543" s="48" t="s">
        <v>2896</v>
      </c>
      <c r="C543" s="22" t="s">
        <v>1494</v>
      </c>
      <c r="D543" s="100" t="s">
        <v>1487</v>
      </c>
      <c r="E543" s="13" t="s">
        <v>1499</v>
      </c>
      <c r="F543" s="8" t="s">
        <v>1136</v>
      </c>
      <c r="G543" s="9">
        <v>3</v>
      </c>
      <c r="H543" s="9">
        <v>4</v>
      </c>
      <c r="I543" s="9">
        <f t="shared" si="32"/>
        <v>12</v>
      </c>
      <c r="J543" s="14" t="str">
        <f t="shared" si="33"/>
        <v>Orta Risk</v>
      </c>
      <c r="K543" s="12" t="s">
        <v>2764</v>
      </c>
      <c r="L543" s="19" t="s">
        <v>1591</v>
      </c>
      <c r="M543" s="17" t="s">
        <v>15</v>
      </c>
      <c r="N543" s="21"/>
      <c r="O543" s="21"/>
      <c r="P543" s="9">
        <v>1</v>
      </c>
      <c r="Q543" s="9">
        <v>3</v>
      </c>
      <c r="R543" s="9">
        <f t="shared" si="34"/>
        <v>3</v>
      </c>
      <c r="S543" s="10" t="str">
        <f t="shared" si="35"/>
        <v>Katlanılabilir Riskler</v>
      </c>
      <c r="T543" s="101" t="s">
        <v>2292</v>
      </c>
    </row>
    <row r="544" spans="1:20" ht="78.75" customHeight="1">
      <c r="A544" s="47">
        <v>542</v>
      </c>
      <c r="B544" s="48" t="s">
        <v>2897</v>
      </c>
      <c r="C544" s="22" t="s">
        <v>1494</v>
      </c>
      <c r="D544" s="100" t="s">
        <v>1488</v>
      </c>
      <c r="E544" s="13" t="s">
        <v>1499</v>
      </c>
      <c r="F544" s="8" t="s">
        <v>1136</v>
      </c>
      <c r="G544" s="9">
        <v>3</v>
      </c>
      <c r="H544" s="9">
        <v>4</v>
      </c>
      <c r="I544" s="9">
        <f t="shared" si="32"/>
        <v>12</v>
      </c>
      <c r="J544" s="14" t="str">
        <f t="shared" si="33"/>
        <v>Orta Risk</v>
      </c>
      <c r="K544" s="12" t="s">
        <v>2765</v>
      </c>
      <c r="L544" s="19" t="s">
        <v>1591</v>
      </c>
      <c r="M544" s="17" t="s">
        <v>15</v>
      </c>
      <c r="N544" s="21"/>
      <c r="O544" s="21"/>
      <c r="P544" s="9">
        <v>1</v>
      </c>
      <c r="Q544" s="9">
        <v>3</v>
      </c>
      <c r="R544" s="9">
        <f t="shared" si="34"/>
        <v>3</v>
      </c>
      <c r="S544" s="10" t="str">
        <f t="shared" si="35"/>
        <v>Katlanılabilir Riskler</v>
      </c>
      <c r="T544" s="101" t="s">
        <v>2292</v>
      </c>
    </row>
    <row r="545" spans="1:20" ht="162" customHeight="1">
      <c r="A545" s="47">
        <v>543</v>
      </c>
      <c r="B545" s="48" t="s">
        <v>2898</v>
      </c>
      <c r="C545" s="22" t="s">
        <v>1494</v>
      </c>
      <c r="D545" s="100" t="s">
        <v>1489</v>
      </c>
      <c r="E545" s="13" t="s">
        <v>1499</v>
      </c>
      <c r="F545" s="8" t="s">
        <v>1136</v>
      </c>
      <c r="G545" s="9">
        <v>3</v>
      </c>
      <c r="H545" s="9">
        <v>5</v>
      </c>
      <c r="I545" s="9">
        <f t="shared" si="32"/>
        <v>15</v>
      </c>
      <c r="J545" s="14" t="str">
        <f t="shared" si="33"/>
        <v>Yüksek Seviye</v>
      </c>
      <c r="K545" s="12" t="s">
        <v>2766</v>
      </c>
      <c r="L545" s="19" t="s">
        <v>1756</v>
      </c>
      <c r="M545" s="17" t="s">
        <v>15</v>
      </c>
      <c r="N545" s="21"/>
      <c r="O545" s="21"/>
      <c r="P545" s="9">
        <v>1</v>
      </c>
      <c r="Q545" s="9">
        <v>3</v>
      </c>
      <c r="R545" s="9">
        <f t="shared" si="34"/>
        <v>3</v>
      </c>
      <c r="S545" s="10" t="str">
        <f t="shared" si="35"/>
        <v>Katlanılabilir Riskler</v>
      </c>
      <c r="T545" s="101" t="s">
        <v>2292</v>
      </c>
    </row>
    <row r="546" spans="1:20" ht="133.5" customHeight="1">
      <c r="A546" s="47">
        <v>544</v>
      </c>
      <c r="B546" s="48" t="s">
        <v>2899</v>
      </c>
      <c r="C546" s="22" t="s">
        <v>1494</v>
      </c>
      <c r="D546" s="100" t="s">
        <v>1495</v>
      </c>
      <c r="E546" s="13" t="s">
        <v>1499</v>
      </c>
      <c r="F546" s="8" t="s">
        <v>1136</v>
      </c>
      <c r="G546" s="9">
        <v>3</v>
      </c>
      <c r="H546" s="9">
        <v>4</v>
      </c>
      <c r="I546" s="9">
        <f t="shared" si="32"/>
        <v>12</v>
      </c>
      <c r="J546" s="14" t="str">
        <f t="shared" si="33"/>
        <v>Orta Risk</v>
      </c>
      <c r="K546" s="12" t="s">
        <v>2767</v>
      </c>
      <c r="L546" s="19" t="s">
        <v>1591</v>
      </c>
      <c r="M546" s="17" t="s">
        <v>15</v>
      </c>
      <c r="N546" s="21"/>
      <c r="O546" s="21"/>
      <c r="P546" s="9">
        <v>1</v>
      </c>
      <c r="Q546" s="9">
        <v>3</v>
      </c>
      <c r="R546" s="9">
        <f t="shared" si="34"/>
        <v>3</v>
      </c>
      <c r="S546" s="10" t="str">
        <f t="shared" si="35"/>
        <v>Katlanılabilir Riskler</v>
      </c>
      <c r="T546" s="101" t="s">
        <v>2292</v>
      </c>
    </row>
    <row r="547" spans="1:20" ht="132">
      <c r="A547" s="47">
        <v>545</v>
      </c>
      <c r="B547" s="48" t="s">
        <v>2900</v>
      </c>
      <c r="C547" s="22" t="s">
        <v>1494</v>
      </c>
      <c r="D547" s="100" t="s">
        <v>1490</v>
      </c>
      <c r="E547" s="13" t="s">
        <v>1499</v>
      </c>
      <c r="F547" s="8" t="s">
        <v>1136</v>
      </c>
      <c r="G547" s="9">
        <v>3</v>
      </c>
      <c r="H547" s="9">
        <v>4</v>
      </c>
      <c r="I547" s="9">
        <f t="shared" si="32"/>
        <v>12</v>
      </c>
      <c r="J547" s="14" t="str">
        <f t="shared" si="33"/>
        <v>Orta Risk</v>
      </c>
      <c r="K547" s="12" t="s">
        <v>2768</v>
      </c>
      <c r="L547" s="19" t="s">
        <v>1591</v>
      </c>
      <c r="M547" s="17" t="s">
        <v>15</v>
      </c>
      <c r="N547" s="21"/>
      <c r="O547" s="21"/>
      <c r="P547" s="9">
        <v>1</v>
      </c>
      <c r="Q547" s="9">
        <v>3</v>
      </c>
      <c r="R547" s="9">
        <f t="shared" si="34"/>
        <v>3</v>
      </c>
      <c r="S547" s="10" t="str">
        <f t="shared" si="35"/>
        <v>Katlanılabilir Riskler</v>
      </c>
      <c r="T547" s="101" t="s">
        <v>2292</v>
      </c>
    </row>
    <row r="548" spans="1:20" ht="90" customHeight="1">
      <c r="A548" s="47">
        <v>546</v>
      </c>
      <c r="B548" s="48" t="s">
        <v>2901</v>
      </c>
      <c r="C548" s="22" t="s">
        <v>1494</v>
      </c>
      <c r="D548" s="100" t="s">
        <v>2769</v>
      </c>
      <c r="E548" s="13" t="s">
        <v>1499</v>
      </c>
      <c r="F548" s="8" t="s">
        <v>1136</v>
      </c>
      <c r="G548" s="9">
        <v>3</v>
      </c>
      <c r="H548" s="9">
        <v>4</v>
      </c>
      <c r="I548" s="9">
        <f t="shared" si="32"/>
        <v>12</v>
      </c>
      <c r="J548" s="14" t="str">
        <f t="shared" si="33"/>
        <v>Orta Risk</v>
      </c>
      <c r="K548" s="12" t="s">
        <v>2769</v>
      </c>
      <c r="L548" s="19" t="s">
        <v>1591</v>
      </c>
      <c r="M548" s="17" t="s">
        <v>15</v>
      </c>
      <c r="N548" s="21"/>
      <c r="O548" s="21"/>
      <c r="P548" s="9">
        <v>1</v>
      </c>
      <c r="Q548" s="9">
        <v>3</v>
      </c>
      <c r="R548" s="9">
        <f t="shared" si="34"/>
        <v>3</v>
      </c>
      <c r="S548" s="10" t="str">
        <f t="shared" si="35"/>
        <v>Katlanılabilir Riskler</v>
      </c>
      <c r="T548" s="101" t="s">
        <v>2292</v>
      </c>
    </row>
    <row r="549" spans="1:20" ht="81.75" customHeight="1">
      <c r="A549" s="47">
        <v>547</v>
      </c>
      <c r="B549" s="48" t="s">
        <v>2902</v>
      </c>
      <c r="C549" s="22" t="s">
        <v>1494</v>
      </c>
      <c r="D549" s="104" t="s">
        <v>1491</v>
      </c>
      <c r="E549" s="13" t="s">
        <v>1499</v>
      </c>
      <c r="F549" s="8" t="s">
        <v>1136</v>
      </c>
      <c r="G549" s="9">
        <v>3</v>
      </c>
      <c r="H549" s="9">
        <v>5</v>
      </c>
      <c r="I549" s="9">
        <f t="shared" si="32"/>
        <v>15</v>
      </c>
      <c r="J549" s="14" t="str">
        <f t="shared" si="33"/>
        <v>Yüksek Seviye</v>
      </c>
      <c r="K549" s="23" t="s">
        <v>2770</v>
      </c>
      <c r="L549" s="19" t="s">
        <v>1756</v>
      </c>
      <c r="M549" s="17" t="s">
        <v>15</v>
      </c>
      <c r="N549" s="21"/>
      <c r="O549" s="21"/>
      <c r="P549" s="9">
        <v>1</v>
      </c>
      <c r="Q549" s="9">
        <v>3</v>
      </c>
      <c r="R549" s="9">
        <f t="shared" si="34"/>
        <v>3</v>
      </c>
      <c r="S549" s="10" t="str">
        <f t="shared" si="35"/>
        <v>Katlanılabilir Riskler</v>
      </c>
      <c r="T549" s="101" t="s">
        <v>2292</v>
      </c>
    </row>
    <row r="550" spans="1:20" ht="168.75" customHeight="1">
      <c r="A550" s="47">
        <v>548</v>
      </c>
      <c r="B550" s="48" t="s">
        <v>2903</v>
      </c>
      <c r="C550" s="22" t="s">
        <v>1494</v>
      </c>
      <c r="D550" s="100" t="s">
        <v>1492</v>
      </c>
      <c r="E550" s="13" t="s">
        <v>1499</v>
      </c>
      <c r="F550" s="8" t="s">
        <v>1136</v>
      </c>
      <c r="G550" s="9">
        <v>3</v>
      </c>
      <c r="H550" s="9">
        <v>3</v>
      </c>
      <c r="I550" s="9">
        <f t="shared" si="32"/>
        <v>9</v>
      </c>
      <c r="J550" s="14" t="str">
        <f t="shared" si="33"/>
        <v>Orta Risk</v>
      </c>
      <c r="K550" s="12" t="s">
        <v>2771</v>
      </c>
      <c r="L550" s="19" t="s">
        <v>2772</v>
      </c>
      <c r="M550" s="17" t="s">
        <v>15</v>
      </c>
      <c r="N550" s="21"/>
      <c r="O550" s="21"/>
      <c r="P550" s="9">
        <v>1</v>
      </c>
      <c r="Q550" s="9">
        <v>3</v>
      </c>
      <c r="R550" s="9">
        <f t="shared" si="34"/>
        <v>3</v>
      </c>
      <c r="S550" s="10" t="str">
        <f t="shared" si="35"/>
        <v>Katlanılabilir Riskler</v>
      </c>
      <c r="T550" s="101" t="s">
        <v>2292</v>
      </c>
    </row>
    <row r="551" spans="1:20" ht="170.25" customHeight="1">
      <c r="A551" s="47">
        <v>549</v>
      </c>
      <c r="B551" s="48" t="s">
        <v>2905</v>
      </c>
      <c r="C551" s="22" t="s">
        <v>421</v>
      </c>
      <c r="D551" s="100" t="s">
        <v>422</v>
      </c>
      <c r="E551" s="13" t="s">
        <v>877</v>
      </c>
      <c r="F551" s="8" t="s">
        <v>1538</v>
      </c>
      <c r="G551" s="9">
        <v>3</v>
      </c>
      <c r="H551" s="9">
        <v>3</v>
      </c>
      <c r="I551" s="9">
        <f t="shared" si="32"/>
        <v>9</v>
      </c>
      <c r="J551" s="14" t="str">
        <f t="shared" si="33"/>
        <v>Orta Risk</v>
      </c>
      <c r="K551" s="11" t="s">
        <v>1592</v>
      </c>
      <c r="L551" s="19" t="s">
        <v>2231</v>
      </c>
      <c r="M551" s="17" t="s">
        <v>15</v>
      </c>
      <c r="N551" s="21"/>
      <c r="O551" s="21"/>
      <c r="P551" s="9">
        <v>1</v>
      </c>
      <c r="Q551" s="9">
        <v>3</v>
      </c>
      <c r="R551" s="9">
        <f t="shared" si="34"/>
        <v>3</v>
      </c>
      <c r="S551" s="10" t="str">
        <f t="shared" si="35"/>
        <v>Katlanılabilir Riskler</v>
      </c>
      <c r="T551" s="101" t="s">
        <v>2292</v>
      </c>
    </row>
    <row r="552" spans="1:20" ht="132">
      <c r="A552" s="47">
        <v>550</v>
      </c>
      <c r="B552" s="48" t="s">
        <v>2906</v>
      </c>
      <c r="C552" s="22" t="s">
        <v>421</v>
      </c>
      <c r="D552" s="100" t="s">
        <v>423</v>
      </c>
      <c r="E552" s="13" t="s">
        <v>877</v>
      </c>
      <c r="F552" s="8" t="s">
        <v>1539</v>
      </c>
      <c r="G552" s="9">
        <v>3</v>
      </c>
      <c r="H552" s="9">
        <v>4</v>
      </c>
      <c r="I552" s="9">
        <f t="shared" si="32"/>
        <v>12</v>
      </c>
      <c r="J552" s="14" t="str">
        <f t="shared" si="33"/>
        <v>Orta Risk</v>
      </c>
      <c r="K552" s="11" t="s">
        <v>2150</v>
      </c>
      <c r="L552" s="19" t="s">
        <v>2231</v>
      </c>
      <c r="M552" s="17" t="s">
        <v>15</v>
      </c>
      <c r="N552" s="21"/>
      <c r="O552" s="21"/>
      <c r="P552" s="9">
        <v>1</v>
      </c>
      <c r="Q552" s="9">
        <v>3</v>
      </c>
      <c r="R552" s="9">
        <f t="shared" si="34"/>
        <v>3</v>
      </c>
      <c r="S552" s="10" t="str">
        <f t="shared" si="35"/>
        <v>Katlanılabilir Riskler</v>
      </c>
      <c r="T552" s="101" t="s">
        <v>2292</v>
      </c>
    </row>
    <row r="553" spans="1:20" ht="105" customHeight="1">
      <c r="A553" s="47">
        <v>551</v>
      </c>
      <c r="B553" s="48" t="s">
        <v>2907</v>
      </c>
      <c r="C553" s="22" t="s">
        <v>421</v>
      </c>
      <c r="D553" s="100" t="s">
        <v>424</v>
      </c>
      <c r="E553" s="13" t="s">
        <v>877</v>
      </c>
      <c r="F553" s="8" t="s">
        <v>1549</v>
      </c>
      <c r="G553" s="9">
        <v>3</v>
      </c>
      <c r="H553" s="9">
        <v>4</v>
      </c>
      <c r="I553" s="9">
        <f t="shared" si="32"/>
        <v>12</v>
      </c>
      <c r="J553" s="14" t="str">
        <f t="shared" si="33"/>
        <v>Orta Risk</v>
      </c>
      <c r="K553" s="12" t="s">
        <v>2904</v>
      </c>
      <c r="L553" s="19" t="s">
        <v>1605</v>
      </c>
      <c r="M553" s="17" t="s">
        <v>15</v>
      </c>
      <c r="N553" s="21"/>
      <c r="O553" s="21"/>
      <c r="P553" s="9">
        <v>1</v>
      </c>
      <c r="Q553" s="9">
        <v>3</v>
      </c>
      <c r="R553" s="9">
        <f t="shared" si="34"/>
        <v>3</v>
      </c>
      <c r="S553" s="10" t="str">
        <f t="shared" si="35"/>
        <v>Katlanılabilir Riskler</v>
      </c>
      <c r="T553" s="101" t="s">
        <v>2292</v>
      </c>
    </row>
    <row r="554" spans="1:20" ht="132">
      <c r="A554" s="47">
        <v>552</v>
      </c>
      <c r="B554" s="48" t="s">
        <v>2908</v>
      </c>
      <c r="C554" s="22" t="s">
        <v>421</v>
      </c>
      <c r="D554" s="100" t="s">
        <v>425</v>
      </c>
      <c r="E554" s="13" t="s">
        <v>877</v>
      </c>
      <c r="F554" s="8" t="s">
        <v>1550</v>
      </c>
      <c r="G554" s="9">
        <v>3</v>
      </c>
      <c r="H554" s="9">
        <v>4</v>
      </c>
      <c r="I554" s="9">
        <f t="shared" si="32"/>
        <v>12</v>
      </c>
      <c r="J554" s="14" t="str">
        <f t="shared" si="33"/>
        <v>Orta Risk</v>
      </c>
      <c r="K554" s="11" t="s">
        <v>1606</v>
      </c>
      <c r="L554" s="19" t="s">
        <v>1605</v>
      </c>
      <c r="M554" s="17" t="s">
        <v>15</v>
      </c>
      <c r="N554" s="21"/>
      <c r="O554" s="21"/>
      <c r="P554" s="9">
        <v>1</v>
      </c>
      <c r="Q554" s="9">
        <v>3</v>
      </c>
      <c r="R554" s="9">
        <f t="shared" si="34"/>
        <v>3</v>
      </c>
      <c r="S554" s="10" t="str">
        <f t="shared" si="35"/>
        <v>Katlanılabilir Riskler</v>
      </c>
      <c r="T554" s="101" t="s">
        <v>2292</v>
      </c>
    </row>
    <row r="555" spans="1:20" ht="132">
      <c r="A555" s="47">
        <v>553</v>
      </c>
      <c r="B555" s="48" t="s">
        <v>2909</v>
      </c>
      <c r="C555" s="22" t="s">
        <v>421</v>
      </c>
      <c r="D555" s="100" t="s">
        <v>426</v>
      </c>
      <c r="E555" s="13" t="s">
        <v>877</v>
      </c>
      <c r="F555" s="8" t="s">
        <v>1530</v>
      </c>
      <c r="G555" s="9">
        <v>3</v>
      </c>
      <c r="H555" s="9">
        <v>4</v>
      </c>
      <c r="I555" s="9">
        <f t="shared" si="32"/>
        <v>12</v>
      </c>
      <c r="J555" s="14" t="str">
        <f t="shared" si="33"/>
        <v>Orta Risk</v>
      </c>
      <c r="K555" s="11" t="s">
        <v>1607</v>
      </c>
      <c r="L555" s="19" t="s">
        <v>2151</v>
      </c>
      <c r="M555" s="17" t="s">
        <v>15</v>
      </c>
      <c r="N555" s="21"/>
      <c r="O555" s="21"/>
      <c r="P555" s="9">
        <v>1</v>
      </c>
      <c r="Q555" s="9">
        <v>3</v>
      </c>
      <c r="R555" s="9">
        <f t="shared" si="34"/>
        <v>3</v>
      </c>
      <c r="S555" s="10" t="str">
        <f t="shared" si="35"/>
        <v>Katlanılabilir Riskler</v>
      </c>
      <c r="T555" s="101" t="s">
        <v>2292</v>
      </c>
    </row>
    <row r="556" spans="1:20" ht="94.5" customHeight="1">
      <c r="A556" s="47">
        <v>554</v>
      </c>
      <c r="B556" s="48" t="s">
        <v>2910</v>
      </c>
      <c r="C556" s="22" t="s">
        <v>421</v>
      </c>
      <c r="D556" s="100" t="s">
        <v>427</v>
      </c>
      <c r="E556" s="13" t="s">
        <v>877</v>
      </c>
      <c r="F556" s="8" t="s">
        <v>1978</v>
      </c>
      <c r="G556" s="9">
        <v>3</v>
      </c>
      <c r="H556" s="9">
        <v>3</v>
      </c>
      <c r="I556" s="9">
        <f t="shared" si="32"/>
        <v>9</v>
      </c>
      <c r="J556" s="14" t="str">
        <f t="shared" si="33"/>
        <v>Orta Risk</v>
      </c>
      <c r="K556" s="16" t="s">
        <v>1979</v>
      </c>
      <c r="L556" s="19" t="s">
        <v>2151</v>
      </c>
      <c r="M556" s="17" t="s">
        <v>15</v>
      </c>
      <c r="N556" s="21"/>
      <c r="O556" s="21"/>
      <c r="P556" s="9">
        <v>1</v>
      </c>
      <c r="Q556" s="9">
        <v>3</v>
      </c>
      <c r="R556" s="9">
        <f t="shared" si="34"/>
        <v>3</v>
      </c>
      <c r="S556" s="10" t="str">
        <f t="shared" si="35"/>
        <v>Katlanılabilir Riskler</v>
      </c>
      <c r="T556" s="101" t="s">
        <v>2292</v>
      </c>
    </row>
    <row r="557" spans="1:20" ht="165.75" customHeight="1">
      <c r="A557" s="47">
        <v>555</v>
      </c>
      <c r="B557" s="48" t="s">
        <v>2911</v>
      </c>
      <c r="C557" s="22" t="s">
        <v>421</v>
      </c>
      <c r="D557" s="100" t="s">
        <v>428</v>
      </c>
      <c r="E557" s="13" t="s">
        <v>877</v>
      </c>
      <c r="F557" s="8" t="s">
        <v>1980</v>
      </c>
      <c r="G557" s="9">
        <v>3</v>
      </c>
      <c r="H557" s="9">
        <v>3</v>
      </c>
      <c r="I557" s="9">
        <f t="shared" si="32"/>
        <v>9</v>
      </c>
      <c r="J557" s="14" t="str">
        <f t="shared" si="33"/>
        <v>Orta Risk</v>
      </c>
      <c r="K557" s="16" t="s">
        <v>1981</v>
      </c>
      <c r="L557" s="19" t="s">
        <v>2151</v>
      </c>
      <c r="M557" s="17" t="s">
        <v>15</v>
      </c>
      <c r="N557" s="21"/>
      <c r="O557" s="21"/>
      <c r="P557" s="9">
        <v>1</v>
      </c>
      <c r="Q557" s="9">
        <v>3</v>
      </c>
      <c r="R557" s="9">
        <f t="shared" si="34"/>
        <v>3</v>
      </c>
      <c r="S557" s="10" t="str">
        <f t="shared" si="35"/>
        <v>Katlanılabilir Riskler</v>
      </c>
      <c r="T557" s="101" t="s">
        <v>2292</v>
      </c>
    </row>
    <row r="558" spans="1:20" ht="72.75" customHeight="1">
      <c r="A558" s="47">
        <v>556</v>
      </c>
      <c r="B558" s="48" t="s">
        <v>2912</v>
      </c>
      <c r="C558" s="22" t="s">
        <v>421</v>
      </c>
      <c r="D558" s="100" t="s">
        <v>429</v>
      </c>
      <c r="E558" s="13" t="s">
        <v>877</v>
      </c>
      <c r="F558" s="8" t="s">
        <v>1986</v>
      </c>
      <c r="G558" s="9">
        <v>3</v>
      </c>
      <c r="H558" s="9">
        <v>4</v>
      </c>
      <c r="I558" s="9">
        <f t="shared" si="32"/>
        <v>12</v>
      </c>
      <c r="J558" s="14" t="str">
        <f t="shared" si="33"/>
        <v>Orta Risk</v>
      </c>
      <c r="K558" s="16" t="s">
        <v>1987</v>
      </c>
      <c r="L558" s="19" t="s">
        <v>1988</v>
      </c>
      <c r="M558" s="17" t="s">
        <v>15</v>
      </c>
      <c r="N558" s="21"/>
      <c r="O558" s="21"/>
      <c r="P558" s="9">
        <v>1</v>
      </c>
      <c r="Q558" s="9">
        <v>3</v>
      </c>
      <c r="R558" s="9">
        <f t="shared" si="34"/>
        <v>3</v>
      </c>
      <c r="S558" s="10" t="str">
        <f t="shared" si="35"/>
        <v>Katlanılabilir Riskler</v>
      </c>
      <c r="T558" s="101" t="s">
        <v>2292</v>
      </c>
    </row>
    <row r="559" spans="1:20" ht="98.25" customHeight="1">
      <c r="A559" s="47">
        <v>557</v>
      </c>
      <c r="B559" s="48" t="s">
        <v>2913</v>
      </c>
      <c r="C559" s="22" t="s">
        <v>421</v>
      </c>
      <c r="D559" s="100" t="s">
        <v>432</v>
      </c>
      <c r="E559" s="13" t="s">
        <v>877</v>
      </c>
      <c r="F559" s="8" t="s">
        <v>1982</v>
      </c>
      <c r="G559" s="9">
        <v>3</v>
      </c>
      <c r="H559" s="9">
        <v>3</v>
      </c>
      <c r="I559" s="9">
        <f t="shared" si="32"/>
        <v>9</v>
      </c>
      <c r="J559" s="14" t="str">
        <f t="shared" si="33"/>
        <v>Orta Risk</v>
      </c>
      <c r="K559" s="16" t="s">
        <v>1983</v>
      </c>
      <c r="L559" s="19"/>
      <c r="M559" s="17" t="s">
        <v>15</v>
      </c>
      <c r="N559" s="21"/>
      <c r="O559" s="21"/>
      <c r="P559" s="9">
        <v>1</v>
      </c>
      <c r="Q559" s="9">
        <v>3</v>
      </c>
      <c r="R559" s="9">
        <f t="shared" si="34"/>
        <v>3</v>
      </c>
      <c r="S559" s="10" t="str">
        <f t="shared" si="35"/>
        <v>Katlanılabilir Riskler</v>
      </c>
      <c r="T559" s="101" t="s">
        <v>2292</v>
      </c>
    </row>
    <row r="560" spans="1:20" ht="110.25" customHeight="1">
      <c r="A560" s="47">
        <v>558</v>
      </c>
      <c r="B560" s="48" t="s">
        <v>2914</v>
      </c>
      <c r="C560" s="22" t="s">
        <v>421</v>
      </c>
      <c r="D560" s="100" t="s">
        <v>431</v>
      </c>
      <c r="E560" s="13" t="s">
        <v>877</v>
      </c>
      <c r="F560" s="8" t="s">
        <v>1544</v>
      </c>
      <c r="G560" s="9">
        <v>3</v>
      </c>
      <c r="H560" s="9">
        <v>4</v>
      </c>
      <c r="I560" s="9">
        <f t="shared" si="32"/>
        <v>12</v>
      </c>
      <c r="J560" s="14" t="str">
        <f t="shared" si="33"/>
        <v>Orta Risk</v>
      </c>
      <c r="K560" s="11" t="s">
        <v>1984</v>
      </c>
      <c r="L560" s="19" t="s">
        <v>1985</v>
      </c>
      <c r="M560" s="17" t="s">
        <v>15</v>
      </c>
      <c r="N560" s="21"/>
      <c r="O560" s="21"/>
      <c r="P560" s="9">
        <v>1</v>
      </c>
      <c r="Q560" s="9">
        <v>3</v>
      </c>
      <c r="R560" s="9">
        <f t="shared" si="34"/>
        <v>3</v>
      </c>
      <c r="S560" s="10" t="str">
        <f t="shared" si="35"/>
        <v>Katlanılabilir Riskler</v>
      </c>
      <c r="T560" s="101" t="s">
        <v>2292</v>
      </c>
    </row>
    <row r="561" spans="1:20" ht="132">
      <c r="A561" s="47">
        <v>559</v>
      </c>
      <c r="B561" s="48" t="s">
        <v>2915</v>
      </c>
      <c r="C561" s="22" t="s">
        <v>421</v>
      </c>
      <c r="D561" s="100" t="s">
        <v>430</v>
      </c>
      <c r="E561" s="13" t="s">
        <v>877</v>
      </c>
      <c r="F561" s="8" t="s">
        <v>1551</v>
      </c>
      <c r="G561" s="9">
        <v>3</v>
      </c>
      <c r="H561" s="9">
        <v>5</v>
      </c>
      <c r="I561" s="9">
        <f t="shared" si="32"/>
        <v>15</v>
      </c>
      <c r="J561" s="14" t="str">
        <f t="shared" si="33"/>
        <v>Yüksek Seviye</v>
      </c>
      <c r="K561" s="11" t="s">
        <v>1608</v>
      </c>
      <c r="L561" s="19" t="s">
        <v>1594</v>
      </c>
      <c r="M561" s="17" t="s">
        <v>15</v>
      </c>
      <c r="N561" s="21"/>
      <c r="O561" s="21"/>
      <c r="P561" s="9">
        <v>1</v>
      </c>
      <c r="Q561" s="9">
        <v>3</v>
      </c>
      <c r="R561" s="9">
        <f t="shared" si="34"/>
        <v>3</v>
      </c>
      <c r="S561" s="10" t="str">
        <f t="shared" si="35"/>
        <v>Katlanılabilir Riskler</v>
      </c>
      <c r="T561" s="101" t="s">
        <v>2292</v>
      </c>
    </row>
    <row r="562" spans="1:20" ht="132">
      <c r="A562" s="47">
        <v>560</v>
      </c>
      <c r="B562" s="48" t="s">
        <v>2916</v>
      </c>
      <c r="C562" s="22" t="s">
        <v>421</v>
      </c>
      <c r="D562" s="104" t="s">
        <v>359</v>
      </c>
      <c r="E562" s="13" t="s">
        <v>877</v>
      </c>
      <c r="F562" s="8" t="s">
        <v>1543</v>
      </c>
      <c r="G562" s="9">
        <v>3</v>
      </c>
      <c r="H562" s="9">
        <v>5</v>
      </c>
      <c r="I562" s="9">
        <f t="shared" si="32"/>
        <v>15</v>
      </c>
      <c r="J562" s="14" t="str">
        <f t="shared" si="33"/>
        <v>Yüksek Seviye</v>
      </c>
      <c r="K562" s="11" t="s">
        <v>1596</v>
      </c>
      <c r="L562" s="19" t="s">
        <v>2231</v>
      </c>
      <c r="M562" s="17" t="s">
        <v>15</v>
      </c>
      <c r="N562" s="21"/>
      <c r="O562" s="21"/>
      <c r="P562" s="9">
        <v>1</v>
      </c>
      <c r="Q562" s="9">
        <v>3</v>
      </c>
      <c r="R562" s="9">
        <f t="shared" si="34"/>
        <v>3</v>
      </c>
      <c r="S562" s="10" t="str">
        <f t="shared" si="35"/>
        <v>Katlanılabilir Riskler</v>
      </c>
      <c r="T562" s="101" t="s">
        <v>2292</v>
      </c>
    </row>
    <row r="563" spans="1:20" ht="132">
      <c r="A563" s="47">
        <v>561</v>
      </c>
      <c r="B563" s="48" t="s">
        <v>2917</v>
      </c>
      <c r="C563" s="22" t="s">
        <v>38</v>
      </c>
      <c r="D563" s="100" t="s">
        <v>399</v>
      </c>
      <c r="E563" s="13" t="s">
        <v>40</v>
      </c>
      <c r="F563" s="8" t="s">
        <v>1527</v>
      </c>
      <c r="G563" s="9">
        <v>3</v>
      </c>
      <c r="H563" s="9">
        <v>5</v>
      </c>
      <c r="I563" s="9">
        <f t="shared" si="32"/>
        <v>15</v>
      </c>
      <c r="J563" s="14" t="str">
        <f t="shared" si="33"/>
        <v>Yüksek Seviye</v>
      </c>
      <c r="K563" s="11" t="s">
        <v>1582</v>
      </c>
      <c r="L563" s="19" t="s">
        <v>2148</v>
      </c>
      <c r="M563" s="17" t="s">
        <v>15</v>
      </c>
      <c r="N563" s="21"/>
      <c r="O563" s="21"/>
      <c r="P563" s="9">
        <v>1</v>
      </c>
      <c r="Q563" s="9">
        <v>3</v>
      </c>
      <c r="R563" s="9">
        <f t="shared" si="34"/>
        <v>3</v>
      </c>
      <c r="S563" s="10" t="str">
        <f t="shared" si="35"/>
        <v>Katlanılabilir Riskler</v>
      </c>
      <c r="T563" s="101" t="s">
        <v>2292</v>
      </c>
    </row>
    <row r="564" spans="1:20" ht="66.75" customHeight="1">
      <c r="A564" s="47">
        <v>562</v>
      </c>
      <c r="B564" s="48" t="s">
        <v>2918</v>
      </c>
      <c r="C564" s="22" t="s">
        <v>38</v>
      </c>
      <c r="D564" s="100" t="s">
        <v>400</v>
      </c>
      <c r="E564" s="13" t="s">
        <v>40</v>
      </c>
      <c r="F564" s="8" t="s">
        <v>1528</v>
      </c>
      <c r="G564" s="9">
        <v>3</v>
      </c>
      <c r="H564" s="9">
        <v>4</v>
      </c>
      <c r="I564" s="9">
        <f t="shared" si="32"/>
        <v>12</v>
      </c>
      <c r="J564" s="14" t="str">
        <f t="shared" si="33"/>
        <v>Orta Risk</v>
      </c>
      <c r="K564" s="11" t="s">
        <v>1583</v>
      </c>
      <c r="L564" s="19" t="s">
        <v>16</v>
      </c>
      <c r="M564" s="17" t="s">
        <v>15</v>
      </c>
      <c r="N564" s="21"/>
      <c r="O564" s="21"/>
      <c r="P564" s="9">
        <v>1</v>
      </c>
      <c r="Q564" s="9">
        <v>3</v>
      </c>
      <c r="R564" s="9">
        <f t="shared" si="34"/>
        <v>3</v>
      </c>
      <c r="S564" s="10" t="str">
        <f t="shared" si="35"/>
        <v>Katlanılabilir Riskler</v>
      </c>
      <c r="T564" s="101" t="s">
        <v>2292</v>
      </c>
    </row>
    <row r="565" spans="1:20" ht="74.25" customHeight="1">
      <c r="A565" s="47">
        <v>563</v>
      </c>
      <c r="B565" s="48" t="s">
        <v>2919</v>
      </c>
      <c r="C565" s="22" t="s">
        <v>38</v>
      </c>
      <c r="D565" s="100" t="s">
        <v>401</v>
      </c>
      <c r="E565" s="13" t="s">
        <v>40</v>
      </c>
      <c r="F565" s="8" t="s">
        <v>1529</v>
      </c>
      <c r="G565" s="9">
        <v>3</v>
      </c>
      <c r="H565" s="9">
        <v>4</v>
      </c>
      <c r="I565" s="9">
        <f t="shared" si="32"/>
        <v>12</v>
      </c>
      <c r="J565" s="14" t="str">
        <f t="shared" si="33"/>
        <v>Orta Risk</v>
      </c>
      <c r="K565" s="11" t="s">
        <v>1584</v>
      </c>
      <c r="L565" s="19" t="s">
        <v>2148</v>
      </c>
      <c r="M565" s="17" t="s">
        <v>15</v>
      </c>
      <c r="N565" s="21"/>
      <c r="O565" s="21"/>
      <c r="P565" s="9">
        <v>1</v>
      </c>
      <c r="Q565" s="9">
        <v>3</v>
      </c>
      <c r="R565" s="9">
        <f t="shared" si="34"/>
        <v>3</v>
      </c>
      <c r="S565" s="10" t="str">
        <f t="shared" si="35"/>
        <v>Katlanılabilir Riskler</v>
      </c>
      <c r="T565" s="101" t="s">
        <v>2292</v>
      </c>
    </row>
    <row r="566" spans="1:20" ht="132">
      <c r="A566" s="47">
        <v>564</v>
      </c>
      <c r="B566" s="48" t="s">
        <v>2920</v>
      </c>
      <c r="C566" s="22" t="s">
        <v>38</v>
      </c>
      <c r="D566" s="100" t="s">
        <v>402</v>
      </c>
      <c r="E566" s="13" t="s">
        <v>40</v>
      </c>
      <c r="F566" s="8" t="s">
        <v>1530</v>
      </c>
      <c r="G566" s="9">
        <v>3</v>
      </c>
      <c r="H566" s="9">
        <v>4</v>
      </c>
      <c r="I566" s="9">
        <f t="shared" si="32"/>
        <v>12</v>
      </c>
      <c r="J566" s="14" t="str">
        <f t="shared" si="33"/>
        <v>Orta Risk</v>
      </c>
      <c r="K566" s="11" t="s">
        <v>1585</v>
      </c>
      <c r="L566" s="19" t="s">
        <v>2148</v>
      </c>
      <c r="M566" s="17" t="s">
        <v>15</v>
      </c>
      <c r="N566" s="21"/>
      <c r="O566" s="21"/>
      <c r="P566" s="9">
        <v>1</v>
      </c>
      <c r="Q566" s="9">
        <v>3</v>
      </c>
      <c r="R566" s="9">
        <f t="shared" si="34"/>
        <v>3</v>
      </c>
      <c r="S566" s="10" t="str">
        <f t="shared" si="35"/>
        <v>Katlanılabilir Riskler</v>
      </c>
      <c r="T566" s="101" t="s">
        <v>2292</v>
      </c>
    </row>
    <row r="567" spans="1:20" ht="132">
      <c r="A567" s="47">
        <v>565</v>
      </c>
      <c r="B567" s="48" t="s">
        <v>2921</v>
      </c>
      <c r="C567" s="22" t="s">
        <v>38</v>
      </c>
      <c r="D567" s="100" t="s">
        <v>403</v>
      </c>
      <c r="E567" s="13" t="s">
        <v>40</v>
      </c>
      <c r="F567" s="8" t="s">
        <v>1975</v>
      </c>
      <c r="G567" s="9">
        <v>4</v>
      </c>
      <c r="H567" s="9">
        <v>4</v>
      </c>
      <c r="I567" s="9">
        <f t="shared" si="32"/>
        <v>16</v>
      </c>
      <c r="J567" s="14" t="str">
        <f t="shared" si="33"/>
        <v>Yüksek Seviye</v>
      </c>
      <c r="K567" s="16" t="s">
        <v>1976</v>
      </c>
      <c r="L567" s="19" t="s">
        <v>2148</v>
      </c>
      <c r="M567" s="17" t="s">
        <v>15</v>
      </c>
      <c r="N567" s="21"/>
      <c r="O567" s="21"/>
      <c r="P567" s="9">
        <v>1</v>
      </c>
      <c r="Q567" s="9">
        <v>3</v>
      </c>
      <c r="R567" s="9">
        <f t="shared" si="34"/>
        <v>3</v>
      </c>
      <c r="S567" s="10" t="str">
        <f t="shared" si="35"/>
        <v>Katlanılabilir Riskler</v>
      </c>
      <c r="T567" s="101" t="s">
        <v>2292</v>
      </c>
    </row>
    <row r="568" spans="1:20" ht="87" customHeight="1">
      <c r="A568" s="47">
        <v>566</v>
      </c>
      <c r="B568" s="48" t="s">
        <v>2922</v>
      </c>
      <c r="C568" s="22" t="s">
        <v>38</v>
      </c>
      <c r="D568" s="100" t="s">
        <v>404</v>
      </c>
      <c r="E568" s="13" t="s">
        <v>40</v>
      </c>
      <c r="F568" s="8" t="s">
        <v>1531</v>
      </c>
      <c r="G568" s="9">
        <v>3</v>
      </c>
      <c r="H568" s="9">
        <v>4</v>
      </c>
      <c r="I568" s="9">
        <f t="shared" si="32"/>
        <v>12</v>
      </c>
      <c r="J568" s="14" t="str">
        <f t="shared" si="33"/>
        <v>Orta Risk</v>
      </c>
      <c r="K568" s="11" t="s">
        <v>1586</v>
      </c>
      <c r="L568" s="19" t="s">
        <v>2148</v>
      </c>
      <c r="M568" s="17" t="s">
        <v>15</v>
      </c>
      <c r="N568" s="21"/>
      <c r="O568" s="21"/>
      <c r="P568" s="9">
        <v>1</v>
      </c>
      <c r="Q568" s="9">
        <v>3</v>
      </c>
      <c r="R568" s="9">
        <f t="shared" si="34"/>
        <v>3</v>
      </c>
      <c r="S568" s="10" t="str">
        <f t="shared" si="35"/>
        <v>Katlanılabilir Riskler</v>
      </c>
      <c r="T568" s="101" t="s">
        <v>2292</v>
      </c>
    </row>
    <row r="569" spans="1:20" ht="96.75" customHeight="1">
      <c r="A569" s="47">
        <v>567</v>
      </c>
      <c r="B569" s="48" t="s">
        <v>2924</v>
      </c>
      <c r="C569" s="22" t="s">
        <v>917</v>
      </c>
      <c r="D569" s="100" t="s">
        <v>2923</v>
      </c>
      <c r="E569" s="13" t="s">
        <v>918</v>
      </c>
      <c r="F569" s="33" t="s">
        <v>1831</v>
      </c>
      <c r="G569" s="9">
        <v>3</v>
      </c>
      <c r="H569" s="9">
        <v>5</v>
      </c>
      <c r="I569" s="9">
        <f t="shared" si="32"/>
        <v>15</v>
      </c>
      <c r="J569" s="14" t="str">
        <f t="shared" si="33"/>
        <v>Yüksek Seviye</v>
      </c>
      <c r="K569" s="11" t="s">
        <v>1902</v>
      </c>
      <c r="L569" s="19" t="s">
        <v>1887</v>
      </c>
      <c r="M569" s="17" t="s">
        <v>15</v>
      </c>
      <c r="N569" s="21"/>
      <c r="O569" s="21"/>
      <c r="P569" s="9">
        <v>1</v>
      </c>
      <c r="Q569" s="9">
        <v>3</v>
      </c>
      <c r="R569" s="9">
        <f t="shared" si="34"/>
        <v>3</v>
      </c>
      <c r="S569" s="10" t="str">
        <f t="shared" si="35"/>
        <v>Katlanılabilir Riskler</v>
      </c>
      <c r="T569" s="101" t="s">
        <v>2292</v>
      </c>
    </row>
    <row r="570" spans="1:20" ht="81" customHeight="1">
      <c r="A570" s="47">
        <v>568</v>
      </c>
      <c r="B570" s="48" t="s">
        <v>2925</v>
      </c>
      <c r="C570" s="22" t="s">
        <v>917</v>
      </c>
      <c r="D570" s="100" t="s">
        <v>757</v>
      </c>
      <c r="E570" s="13" t="s">
        <v>918</v>
      </c>
      <c r="F570" s="33" t="s">
        <v>1832</v>
      </c>
      <c r="G570" s="9">
        <v>3</v>
      </c>
      <c r="H570" s="9">
        <v>5</v>
      </c>
      <c r="I570" s="9">
        <f t="shared" si="32"/>
        <v>15</v>
      </c>
      <c r="J570" s="14" t="str">
        <f t="shared" si="33"/>
        <v>Yüksek Seviye</v>
      </c>
      <c r="K570" s="11" t="s">
        <v>1903</v>
      </c>
      <c r="L570" s="19" t="s">
        <v>1887</v>
      </c>
      <c r="M570" s="17" t="s">
        <v>15</v>
      </c>
      <c r="N570" s="21"/>
      <c r="O570" s="21"/>
      <c r="P570" s="9">
        <v>1</v>
      </c>
      <c r="Q570" s="9">
        <v>3</v>
      </c>
      <c r="R570" s="9">
        <f t="shared" si="34"/>
        <v>3</v>
      </c>
      <c r="S570" s="10" t="str">
        <f t="shared" si="35"/>
        <v>Katlanılabilir Riskler</v>
      </c>
      <c r="T570" s="101" t="s">
        <v>2292</v>
      </c>
    </row>
    <row r="571" spans="1:20" ht="99.75" customHeight="1">
      <c r="A571" s="47">
        <v>569</v>
      </c>
      <c r="B571" s="48" t="s">
        <v>2926</v>
      </c>
      <c r="C571" s="22" t="s">
        <v>917</v>
      </c>
      <c r="D571" s="100" t="s">
        <v>758</v>
      </c>
      <c r="E571" s="13" t="s">
        <v>918</v>
      </c>
      <c r="F571" s="33" t="s">
        <v>1833</v>
      </c>
      <c r="G571" s="9">
        <v>3</v>
      </c>
      <c r="H571" s="9">
        <v>4</v>
      </c>
      <c r="I571" s="9">
        <f t="shared" si="32"/>
        <v>12</v>
      </c>
      <c r="J571" s="14" t="str">
        <f t="shared" si="33"/>
        <v>Orta Risk</v>
      </c>
      <c r="K571" s="11" t="s">
        <v>1904</v>
      </c>
      <c r="L571" s="19" t="s">
        <v>1887</v>
      </c>
      <c r="M571" s="17" t="s">
        <v>15</v>
      </c>
      <c r="N571" s="21"/>
      <c r="O571" s="21"/>
      <c r="P571" s="9">
        <v>1</v>
      </c>
      <c r="Q571" s="9">
        <v>3</v>
      </c>
      <c r="R571" s="9">
        <f t="shared" si="34"/>
        <v>3</v>
      </c>
      <c r="S571" s="10" t="str">
        <f t="shared" si="35"/>
        <v>Katlanılabilir Riskler</v>
      </c>
      <c r="T571" s="101" t="s">
        <v>2292</v>
      </c>
    </row>
    <row r="572" spans="1:20" ht="132">
      <c r="A572" s="47">
        <v>570</v>
      </c>
      <c r="B572" s="48" t="s">
        <v>2927</v>
      </c>
      <c r="C572" s="22" t="s">
        <v>917</v>
      </c>
      <c r="D572" s="100" t="s">
        <v>759</v>
      </c>
      <c r="E572" s="13" t="s">
        <v>918</v>
      </c>
      <c r="F572" s="33" t="s">
        <v>1834</v>
      </c>
      <c r="G572" s="9">
        <v>3</v>
      </c>
      <c r="H572" s="9">
        <v>4</v>
      </c>
      <c r="I572" s="9">
        <f t="shared" si="32"/>
        <v>12</v>
      </c>
      <c r="J572" s="14" t="str">
        <f t="shared" si="33"/>
        <v>Orta Risk</v>
      </c>
      <c r="K572" s="11" t="s">
        <v>1905</v>
      </c>
      <c r="L572" s="19" t="s">
        <v>1011</v>
      </c>
      <c r="M572" s="17" t="s">
        <v>15</v>
      </c>
      <c r="N572" s="21"/>
      <c r="O572" s="21"/>
      <c r="P572" s="9">
        <v>1</v>
      </c>
      <c r="Q572" s="9">
        <v>3</v>
      </c>
      <c r="R572" s="9">
        <f t="shared" si="34"/>
        <v>3</v>
      </c>
      <c r="S572" s="10" t="str">
        <f t="shared" si="35"/>
        <v>Katlanılabilir Riskler</v>
      </c>
      <c r="T572" s="101" t="s">
        <v>2292</v>
      </c>
    </row>
    <row r="573" spans="1:20" ht="132">
      <c r="A573" s="47">
        <v>571</v>
      </c>
      <c r="B573" s="48" t="s">
        <v>2928</v>
      </c>
      <c r="C573" s="22" t="s">
        <v>917</v>
      </c>
      <c r="D573" s="100" t="s">
        <v>1040</v>
      </c>
      <c r="E573" s="13" t="s">
        <v>918</v>
      </c>
      <c r="F573" s="33" t="s">
        <v>1835</v>
      </c>
      <c r="G573" s="9">
        <v>3</v>
      </c>
      <c r="H573" s="9">
        <v>5</v>
      </c>
      <c r="I573" s="9">
        <f t="shared" si="32"/>
        <v>15</v>
      </c>
      <c r="J573" s="14" t="str">
        <f t="shared" si="33"/>
        <v>Yüksek Seviye</v>
      </c>
      <c r="K573" s="11" t="s">
        <v>1906</v>
      </c>
      <c r="L573" s="19" t="s">
        <v>1887</v>
      </c>
      <c r="M573" s="17" t="s">
        <v>15</v>
      </c>
      <c r="N573" s="21"/>
      <c r="O573" s="21"/>
      <c r="P573" s="9">
        <v>1</v>
      </c>
      <c r="Q573" s="9">
        <v>4</v>
      </c>
      <c r="R573" s="9">
        <f t="shared" si="34"/>
        <v>4</v>
      </c>
      <c r="S573" s="10" t="str">
        <f t="shared" si="35"/>
        <v>Katlanılabilir Riskler</v>
      </c>
      <c r="T573" s="101" t="s">
        <v>2292</v>
      </c>
    </row>
    <row r="574" spans="1:20" ht="132">
      <c r="A574" s="47">
        <v>572</v>
      </c>
      <c r="B574" s="48" t="s">
        <v>2929</v>
      </c>
      <c r="C574" s="22" t="s">
        <v>917</v>
      </c>
      <c r="D574" s="100" t="s">
        <v>1039</v>
      </c>
      <c r="E574" s="13" t="s">
        <v>918</v>
      </c>
      <c r="F574" s="33" t="s">
        <v>1836</v>
      </c>
      <c r="G574" s="9">
        <v>3</v>
      </c>
      <c r="H574" s="9">
        <v>4</v>
      </c>
      <c r="I574" s="9">
        <f t="shared" si="32"/>
        <v>12</v>
      </c>
      <c r="J574" s="14" t="str">
        <f t="shared" si="33"/>
        <v>Orta Risk</v>
      </c>
      <c r="K574" s="11" t="s">
        <v>1907</v>
      </c>
      <c r="L574" s="19" t="s">
        <v>1908</v>
      </c>
      <c r="M574" s="17" t="s">
        <v>15</v>
      </c>
      <c r="N574" s="21"/>
      <c r="O574" s="21"/>
      <c r="P574" s="9">
        <v>1</v>
      </c>
      <c r="Q574" s="9">
        <v>4</v>
      </c>
      <c r="R574" s="9">
        <f t="shared" si="34"/>
        <v>4</v>
      </c>
      <c r="S574" s="10" t="str">
        <f t="shared" si="35"/>
        <v>Katlanılabilir Riskler</v>
      </c>
      <c r="T574" s="101" t="s">
        <v>2292</v>
      </c>
    </row>
    <row r="575" spans="1:20" ht="132">
      <c r="A575" s="47">
        <v>573</v>
      </c>
      <c r="B575" s="48" t="s">
        <v>2930</v>
      </c>
      <c r="C575" s="22" t="s">
        <v>917</v>
      </c>
      <c r="D575" s="100" t="s">
        <v>760</v>
      </c>
      <c r="E575" s="13" t="s">
        <v>918</v>
      </c>
      <c r="F575" s="33" t="s">
        <v>1837</v>
      </c>
      <c r="G575" s="9">
        <v>3</v>
      </c>
      <c r="H575" s="9">
        <v>4</v>
      </c>
      <c r="I575" s="9">
        <f t="shared" si="32"/>
        <v>12</v>
      </c>
      <c r="J575" s="14" t="str">
        <f t="shared" si="33"/>
        <v>Orta Risk</v>
      </c>
      <c r="K575" s="11" t="s">
        <v>1909</v>
      </c>
      <c r="L575" s="19" t="s">
        <v>1908</v>
      </c>
      <c r="M575" s="17" t="s">
        <v>15</v>
      </c>
      <c r="N575" s="21"/>
      <c r="O575" s="21"/>
      <c r="P575" s="9">
        <v>1</v>
      </c>
      <c r="Q575" s="9">
        <v>4</v>
      </c>
      <c r="R575" s="9">
        <f t="shared" si="34"/>
        <v>4</v>
      </c>
      <c r="S575" s="10" t="str">
        <f t="shared" si="35"/>
        <v>Katlanılabilir Riskler</v>
      </c>
      <c r="T575" s="101" t="s">
        <v>2292</v>
      </c>
    </row>
    <row r="576" spans="1:20" ht="132">
      <c r="A576" s="47">
        <v>574</v>
      </c>
      <c r="B576" s="48" t="s">
        <v>2931</v>
      </c>
      <c r="C576" s="22" t="s">
        <v>917</v>
      </c>
      <c r="D576" s="100" t="s">
        <v>1041</v>
      </c>
      <c r="E576" s="13" t="s">
        <v>918</v>
      </c>
      <c r="F576" s="33" t="s">
        <v>1838</v>
      </c>
      <c r="G576" s="9">
        <v>3</v>
      </c>
      <c r="H576" s="9">
        <v>4</v>
      </c>
      <c r="I576" s="9">
        <f t="shared" si="32"/>
        <v>12</v>
      </c>
      <c r="J576" s="14" t="str">
        <f t="shared" si="33"/>
        <v>Orta Risk</v>
      </c>
      <c r="K576" s="11" t="s">
        <v>1910</v>
      </c>
      <c r="L576" s="19" t="s">
        <v>1887</v>
      </c>
      <c r="M576" s="17" t="s">
        <v>15</v>
      </c>
      <c r="N576" s="21"/>
      <c r="O576" s="21"/>
      <c r="P576" s="9">
        <v>1</v>
      </c>
      <c r="Q576" s="9">
        <v>4</v>
      </c>
      <c r="R576" s="9">
        <f t="shared" si="34"/>
        <v>4</v>
      </c>
      <c r="S576" s="10" t="str">
        <f t="shared" si="35"/>
        <v>Katlanılabilir Riskler</v>
      </c>
      <c r="T576" s="101" t="s">
        <v>2292</v>
      </c>
    </row>
    <row r="577" spans="1:20" ht="132">
      <c r="A577" s="47">
        <v>575</v>
      </c>
      <c r="B577" s="48" t="s">
        <v>2932</v>
      </c>
      <c r="C577" s="22" t="s">
        <v>917</v>
      </c>
      <c r="D577" s="100" t="s">
        <v>761</v>
      </c>
      <c r="E577" s="13" t="s">
        <v>918</v>
      </c>
      <c r="F577" s="33" t="s">
        <v>1839</v>
      </c>
      <c r="G577" s="9">
        <v>3</v>
      </c>
      <c r="H577" s="9">
        <v>4</v>
      </c>
      <c r="I577" s="9">
        <f t="shared" si="32"/>
        <v>12</v>
      </c>
      <c r="J577" s="14" t="str">
        <f t="shared" si="33"/>
        <v>Orta Risk</v>
      </c>
      <c r="K577" s="11" t="s">
        <v>1911</v>
      </c>
      <c r="L577" s="19" t="s">
        <v>1011</v>
      </c>
      <c r="M577" s="17" t="s">
        <v>15</v>
      </c>
      <c r="N577" s="21"/>
      <c r="O577" s="21"/>
      <c r="P577" s="9">
        <v>1</v>
      </c>
      <c r="Q577" s="9">
        <v>4</v>
      </c>
      <c r="R577" s="9">
        <f t="shared" si="34"/>
        <v>4</v>
      </c>
      <c r="S577" s="10" t="str">
        <f t="shared" si="35"/>
        <v>Katlanılabilir Riskler</v>
      </c>
      <c r="T577" s="101" t="s">
        <v>2292</v>
      </c>
    </row>
    <row r="578" spans="1:20" ht="132">
      <c r="A578" s="47">
        <v>576</v>
      </c>
      <c r="B578" s="48" t="s">
        <v>2933</v>
      </c>
      <c r="C578" s="22" t="s">
        <v>917</v>
      </c>
      <c r="D578" s="100" t="s">
        <v>762</v>
      </c>
      <c r="E578" s="13" t="s">
        <v>918</v>
      </c>
      <c r="F578" s="33" t="s">
        <v>17</v>
      </c>
      <c r="G578" s="9">
        <v>3</v>
      </c>
      <c r="H578" s="9">
        <v>4</v>
      </c>
      <c r="I578" s="9">
        <f t="shared" si="32"/>
        <v>12</v>
      </c>
      <c r="J578" s="14" t="str">
        <f t="shared" si="33"/>
        <v>Orta Risk</v>
      </c>
      <c r="K578" s="11" t="s">
        <v>1912</v>
      </c>
      <c r="L578" s="19" t="s">
        <v>1908</v>
      </c>
      <c r="M578" s="17" t="s">
        <v>15</v>
      </c>
      <c r="N578" s="21"/>
      <c r="O578" s="21"/>
      <c r="P578" s="9">
        <v>1</v>
      </c>
      <c r="Q578" s="9">
        <v>4</v>
      </c>
      <c r="R578" s="9">
        <f t="shared" si="34"/>
        <v>4</v>
      </c>
      <c r="S578" s="10" t="str">
        <f t="shared" si="35"/>
        <v>Katlanılabilir Riskler</v>
      </c>
      <c r="T578" s="101" t="s">
        <v>2292</v>
      </c>
    </row>
    <row r="579" spans="1:20" ht="132">
      <c r="A579" s="47">
        <v>577</v>
      </c>
      <c r="B579" s="48" t="s">
        <v>2934</v>
      </c>
      <c r="C579" s="22" t="s">
        <v>917</v>
      </c>
      <c r="D579" s="100" t="s">
        <v>763</v>
      </c>
      <c r="E579" s="13" t="s">
        <v>918</v>
      </c>
      <c r="F579" s="33" t="s">
        <v>1840</v>
      </c>
      <c r="G579" s="9">
        <v>3</v>
      </c>
      <c r="H579" s="9">
        <v>4</v>
      </c>
      <c r="I579" s="9">
        <f t="shared" ref="I579:I630" si="36">G579*H579</f>
        <v>12</v>
      </c>
      <c r="J579" s="14" t="str">
        <f t="shared" ref="J579:J630" si="37">IF(I579&lt;=1,"Çok Düşük Risk",IF(I579&lt;=6,"Düşük Risk",IF(I579&lt;=12,"Orta Risk",IF(I579&lt;=20,"Yüksek Seviye",IF(I579&lt;=25,"Çok Yüksek Seviye",)))))</f>
        <v>Orta Risk</v>
      </c>
      <c r="K579" s="11" t="s">
        <v>1913</v>
      </c>
      <c r="L579" s="19" t="s">
        <v>1887</v>
      </c>
      <c r="M579" s="17" t="s">
        <v>15</v>
      </c>
      <c r="N579" s="21"/>
      <c r="O579" s="21"/>
      <c r="P579" s="9">
        <v>1</v>
      </c>
      <c r="Q579" s="9">
        <v>4</v>
      </c>
      <c r="R579" s="9">
        <f t="shared" ref="R579:R630" si="38">P579*Q579</f>
        <v>4</v>
      </c>
      <c r="S579" s="10" t="str">
        <f t="shared" ref="S579:S630" si="39">IF(R579&lt;=2,"Önemsiz Riskler",IF(R579&lt;=6,"Katlanılabilir Riskler",IF(R579&lt;=12,"Orta Düzeydeki Riskler",IF(R579&lt;=20,"Önemli Riskler",IF(R579&lt;=25,"Kabul Edilemez Riskler")))))</f>
        <v>Katlanılabilir Riskler</v>
      </c>
      <c r="T579" s="101" t="s">
        <v>2292</v>
      </c>
    </row>
    <row r="580" spans="1:20" ht="132">
      <c r="A580" s="47">
        <v>578</v>
      </c>
      <c r="B580" s="48" t="s">
        <v>2935</v>
      </c>
      <c r="C580" s="22" t="s">
        <v>917</v>
      </c>
      <c r="D580" s="100" t="s">
        <v>764</v>
      </c>
      <c r="E580" s="13" t="s">
        <v>918</v>
      </c>
      <c r="F580" s="33" t="s">
        <v>1838</v>
      </c>
      <c r="G580" s="9">
        <v>4</v>
      </c>
      <c r="H580" s="9">
        <v>5</v>
      </c>
      <c r="I580" s="9">
        <f t="shared" si="36"/>
        <v>20</v>
      </c>
      <c r="J580" s="14" t="str">
        <f t="shared" si="37"/>
        <v>Yüksek Seviye</v>
      </c>
      <c r="K580" s="11" t="s">
        <v>1914</v>
      </c>
      <c r="L580" s="19" t="s">
        <v>1908</v>
      </c>
      <c r="M580" s="17" t="s">
        <v>15</v>
      </c>
      <c r="N580" s="21"/>
      <c r="O580" s="21"/>
      <c r="P580" s="9">
        <v>1</v>
      </c>
      <c r="Q580" s="9">
        <v>4</v>
      </c>
      <c r="R580" s="9">
        <f t="shared" si="38"/>
        <v>4</v>
      </c>
      <c r="S580" s="10" t="str">
        <f t="shared" si="39"/>
        <v>Katlanılabilir Riskler</v>
      </c>
      <c r="T580" s="101" t="s">
        <v>2292</v>
      </c>
    </row>
    <row r="581" spans="1:20" ht="132">
      <c r="A581" s="47">
        <v>579</v>
      </c>
      <c r="B581" s="48" t="s">
        <v>2936</v>
      </c>
      <c r="C581" s="22" t="s">
        <v>917</v>
      </c>
      <c r="D581" s="100" t="s">
        <v>765</v>
      </c>
      <c r="E581" s="13" t="s">
        <v>918</v>
      </c>
      <c r="F581" s="33" t="s">
        <v>1841</v>
      </c>
      <c r="G581" s="9">
        <v>3</v>
      </c>
      <c r="H581" s="9">
        <v>4</v>
      </c>
      <c r="I581" s="9">
        <f t="shared" si="36"/>
        <v>12</v>
      </c>
      <c r="J581" s="14" t="str">
        <f t="shared" si="37"/>
        <v>Orta Risk</v>
      </c>
      <c r="K581" s="11" t="s">
        <v>1915</v>
      </c>
      <c r="L581" s="19" t="s">
        <v>1916</v>
      </c>
      <c r="M581" s="17" t="s">
        <v>15</v>
      </c>
      <c r="N581" s="21"/>
      <c r="O581" s="21"/>
      <c r="P581" s="9">
        <v>1</v>
      </c>
      <c r="Q581" s="9">
        <v>4</v>
      </c>
      <c r="R581" s="9">
        <f t="shared" si="38"/>
        <v>4</v>
      </c>
      <c r="S581" s="10" t="str">
        <f t="shared" si="39"/>
        <v>Katlanılabilir Riskler</v>
      </c>
      <c r="T581" s="101" t="s">
        <v>2292</v>
      </c>
    </row>
    <row r="582" spans="1:20" ht="132">
      <c r="A582" s="47">
        <v>580</v>
      </c>
      <c r="B582" s="48" t="s">
        <v>2937</v>
      </c>
      <c r="C582" s="22" t="s">
        <v>917</v>
      </c>
      <c r="D582" s="100" t="s">
        <v>766</v>
      </c>
      <c r="E582" s="13" t="s">
        <v>918</v>
      </c>
      <c r="F582" s="33" t="s">
        <v>1842</v>
      </c>
      <c r="G582" s="9">
        <v>3</v>
      </c>
      <c r="H582" s="9">
        <v>5</v>
      </c>
      <c r="I582" s="9">
        <f t="shared" si="36"/>
        <v>15</v>
      </c>
      <c r="J582" s="14" t="str">
        <f t="shared" si="37"/>
        <v>Yüksek Seviye</v>
      </c>
      <c r="K582" s="11" t="s">
        <v>1917</v>
      </c>
      <c r="L582" s="19" t="s">
        <v>1887</v>
      </c>
      <c r="M582" s="17" t="s">
        <v>15</v>
      </c>
      <c r="N582" s="21"/>
      <c r="O582" s="21"/>
      <c r="P582" s="9">
        <v>1</v>
      </c>
      <c r="Q582" s="9">
        <v>3</v>
      </c>
      <c r="R582" s="9">
        <f t="shared" si="38"/>
        <v>3</v>
      </c>
      <c r="S582" s="10" t="str">
        <f t="shared" si="39"/>
        <v>Katlanılabilir Riskler</v>
      </c>
      <c r="T582" s="101" t="s">
        <v>2292</v>
      </c>
    </row>
    <row r="583" spans="1:20" ht="132">
      <c r="A583" s="47">
        <v>581</v>
      </c>
      <c r="B583" s="48" t="s">
        <v>2938</v>
      </c>
      <c r="C583" s="22" t="s">
        <v>917</v>
      </c>
      <c r="D583" s="100" t="s">
        <v>767</v>
      </c>
      <c r="E583" s="13" t="s">
        <v>918</v>
      </c>
      <c r="F583" s="33" t="s">
        <v>1842</v>
      </c>
      <c r="G583" s="9">
        <v>3</v>
      </c>
      <c r="H583" s="9">
        <v>4</v>
      </c>
      <c r="I583" s="9">
        <f t="shared" si="36"/>
        <v>12</v>
      </c>
      <c r="J583" s="14" t="str">
        <f t="shared" si="37"/>
        <v>Orta Risk</v>
      </c>
      <c r="K583" s="11" t="s">
        <v>1918</v>
      </c>
      <c r="L583" s="19" t="s">
        <v>1919</v>
      </c>
      <c r="M583" s="17" t="s">
        <v>15</v>
      </c>
      <c r="N583" s="21"/>
      <c r="O583" s="21"/>
      <c r="P583" s="9">
        <v>1</v>
      </c>
      <c r="Q583" s="9">
        <v>4</v>
      </c>
      <c r="R583" s="9">
        <f t="shared" si="38"/>
        <v>4</v>
      </c>
      <c r="S583" s="10" t="str">
        <f t="shared" si="39"/>
        <v>Katlanılabilir Riskler</v>
      </c>
      <c r="T583" s="101" t="s">
        <v>2292</v>
      </c>
    </row>
    <row r="584" spans="1:20" ht="132">
      <c r="A584" s="47">
        <v>582</v>
      </c>
      <c r="B584" s="48" t="s">
        <v>2939</v>
      </c>
      <c r="C584" s="22" t="s">
        <v>917</v>
      </c>
      <c r="D584" s="100" t="s">
        <v>768</v>
      </c>
      <c r="E584" s="13" t="s">
        <v>918</v>
      </c>
      <c r="F584" s="33" t="s">
        <v>1843</v>
      </c>
      <c r="G584" s="9">
        <v>3</v>
      </c>
      <c r="H584" s="9">
        <v>4</v>
      </c>
      <c r="I584" s="9">
        <f t="shared" si="36"/>
        <v>12</v>
      </c>
      <c r="J584" s="14" t="str">
        <f t="shared" si="37"/>
        <v>Orta Risk</v>
      </c>
      <c r="K584" s="11" t="s">
        <v>1920</v>
      </c>
      <c r="L584" s="19" t="s">
        <v>1887</v>
      </c>
      <c r="M584" s="17" t="s">
        <v>15</v>
      </c>
      <c r="N584" s="21"/>
      <c r="O584" s="21"/>
      <c r="P584" s="9">
        <v>1</v>
      </c>
      <c r="Q584" s="9">
        <v>4</v>
      </c>
      <c r="R584" s="9">
        <f t="shared" si="38"/>
        <v>4</v>
      </c>
      <c r="S584" s="10" t="str">
        <f t="shared" si="39"/>
        <v>Katlanılabilir Riskler</v>
      </c>
      <c r="T584" s="101" t="s">
        <v>2292</v>
      </c>
    </row>
    <row r="585" spans="1:20" ht="132">
      <c r="A585" s="47">
        <v>583</v>
      </c>
      <c r="B585" s="48" t="s">
        <v>2940</v>
      </c>
      <c r="C585" s="22" t="s">
        <v>917</v>
      </c>
      <c r="D585" s="100" t="s">
        <v>769</v>
      </c>
      <c r="E585" s="13" t="s">
        <v>918</v>
      </c>
      <c r="F585" s="33" t="s">
        <v>1844</v>
      </c>
      <c r="G585" s="9">
        <v>2</v>
      </c>
      <c r="H585" s="9">
        <v>3</v>
      </c>
      <c r="I585" s="9">
        <f t="shared" si="36"/>
        <v>6</v>
      </c>
      <c r="J585" s="14" t="str">
        <f t="shared" si="37"/>
        <v>Düşük Risk</v>
      </c>
      <c r="K585" s="11" t="s">
        <v>1921</v>
      </c>
      <c r="L585" s="19" t="s">
        <v>1908</v>
      </c>
      <c r="M585" s="17" t="s">
        <v>15</v>
      </c>
      <c r="N585" s="21"/>
      <c r="O585" s="21"/>
      <c r="P585" s="9">
        <v>1</v>
      </c>
      <c r="Q585" s="9">
        <v>5</v>
      </c>
      <c r="R585" s="9">
        <f t="shared" si="38"/>
        <v>5</v>
      </c>
      <c r="S585" s="10" t="str">
        <f t="shared" si="39"/>
        <v>Katlanılabilir Riskler</v>
      </c>
      <c r="T585" s="101" t="s">
        <v>2292</v>
      </c>
    </row>
    <row r="586" spans="1:20" ht="132">
      <c r="A586" s="47">
        <v>584</v>
      </c>
      <c r="B586" s="48" t="s">
        <v>2941</v>
      </c>
      <c r="C586" s="22" t="s">
        <v>917</v>
      </c>
      <c r="D586" s="100" t="s">
        <v>770</v>
      </c>
      <c r="E586" s="13" t="s">
        <v>918</v>
      </c>
      <c r="F586" s="33" t="s">
        <v>1845</v>
      </c>
      <c r="G586" s="9">
        <v>3</v>
      </c>
      <c r="H586" s="9">
        <v>5</v>
      </c>
      <c r="I586" s="9">
        <f t="shared" si="36"/>
        <v>15</v>
      </c>
      <c r="J586" s="14" t="str">
        <f t="shared" si="37"/>
        <v>Yüksek Seviye</v>
      </c>
      <c r="K586" s="11" t="s">
        <v>1922</v>
      </c>
      <c r="L586" s="19" t="s">
        <v>1919</v>
      </c>
      <c r="M586" s="17" t="s">
        <v>15</v>
      </c>
      <c r="N586" s="21"/>
      <c r="O586" s="21"/>
      <c r="P586" s="9">
        <v>1</v>
      </c>
      <c r="Q586" s="9">
        <v>5</v>
      </c>
      <c r="R586" s="9">
        <f t="shared" si="38"/>
        <v>5</v>
      </c>
      <c r="S586" s="10" t="str">
        <f t="shared" si="39"/>
        <v>Katlanılabilir Riskler</v>
      </c>
      <c r="T586" s="101" t="s">
        <v>2292</v>
      </c>
    </row>
    <row r="587" spans="1:20" ht="132">
      <c r="A587" s="47">
        <v>585</v>
      </c>
      <c r="B587" s="48" t="s">
        <v>2942</v>
      </c>
      <c r="C587" s="22" t="s">
        <v>917</v>
      </c>
      <c r="D587" s="100" t="s">
        <v>771</v>
      </c>
      <c r="E587" s="13" t="s">
        <v>918</v>
      </c>
      <c r="F587" s="33" t="s">
        <v>1846</v>
      </c>
      <c r="G587" s="9">
        <v>3</v>
      </c>
      <c r="H587" s="9">
        <v>5</v>
      </c>
      <c r="I587" s="9">
        <f t="shared" si="36"/>
        <v>15</v>
      </c>
      <c r="J587" s="14" t="str">
        <f t="shared" si="37"/>
        <v>Yüksek Seviye</v>
      </c>
      <c r="K587" s="11" t="s">
        <v>1923</v>
      </c>
      <c r="L587" s="19" t="s">
        <v>1887</v>
      </c>
      <c r="M587" s="17" t="s">
        <v>15</v>
      </c>
      <c r="N587" s="21"/>
      <c r="O587" s="21"/>
      <c r="P587" s="9">
        <v>1</v>
      </c>
      <c r="Q587" s="9">
        <v>4</v>
      </c>
      <c r="R587" s="9">
        <f t="shared" si="38"/>
        <v>4</v>
      </c>
      <c r="S587" s="10" t="str">
        <f t="shared" si="39"/>
        <v>Katlanılabilir Riskler</v>
      </c>
      <c r="T587" s="101" t="s">
        <v>2292</v>
      </c>
    </row>
    <row r="588" spans="1:20" ht="132">
      <c r="A588" s="47">
        <v>586</v>
      </c>
      <c r="B588" s="48" t="s">
        <v>2943</v>
      </c>
      <c r="C588" s="22" t="s">
        <v>917</v>
      </c>
      <c r="D588" s="100" t="s">
        <v>772</v>
      </c>
      <c r="E588" s="13" t="s">
        <v>918</v>
      </c>
      <c r="F588" s="33" t="s">
        <v>1847</v>
      </c>
      <c r="G588" s="9">
        <v>3</v>
      </c>
      <c r="H588" s="9">
        <v>4</v>
      </c>
      <c r="I588" s="9">
        <f t="shared" si="36"/>
        <v>12</v>
      </c>
      <c r="J588" s="14" t="str">
        <f t="shared" si="37"/>
        <v>Orta Risk</v>
      </c>
      <c r="K588" s="11" t="s">
        <v>1924</v>
      </c>
      <c r="L588" s="19" t="s">
        <v>1908</v>
      </c>
      <c r="M588" s="17" t="s">
        <v>15</v>
      </c>
      <c r="N588" s="21"/>
      <c r="O588" s="21"/>
      <c r="P588" s="9">
        <v>1</v>
      </c>
      <c r="Q588" s="9">
        <v>3</v>
      </c>
      <c r="R588" s="9">
        <f t="shared" si="38"/>
        <v>3</v>
      </c>
      <c r="S588" s="10" t="str">
        <f t="shared" si="39"/>
        <v>Katlanılabilir Riskler</v>
      </c>
      <c r="T588" s="101" t="s">
        <v>2292</v>
      </c>
    </row>
    <row r="589" spans="1:20" ht="132">
      <c r="A589" s="47">
        <v>587</v>
      </c>
      <c r="B589" s="48" t="s">
        <v>2944</v>
      </c>
      <c r="C589" s="22" t="s">
        <v>917</v>
      </c>
      <c r="D589" s="100" t="s">
        <v>773</v>
      </c>
      <c r="E589" s="13" t="s">
        <v>918</v>
      </c>
      <c r="F589" s="33" t="s">
        <v>1848</v>
      </c>
      <c r="G589" s="9">
        <v>3</v>
      </c>
      <c r="H589" s="9">
        <v>4</v>
      </c>
      <c r="I589" s="9">
        <f t="shared" si="36"/>
        <v>12</v>
      </c>
      <c r="J589" s="14" t="str">
        <f t="shared" si="37"/>
        <v>Orta Risk</v>
      </c>
      <c r="K589" s="11" t="s">
        <v>1925</v>
      </c>
      <c r="L589" s="19" t="s">
        <v>1908</v>
      </c>
      <c r="M589" s="17" t="s">
        <v>15</v>
      </c>
      <c r="N589" s="21"/>
      <c r="O589" s="21"/>
      <c r="P589" s="9">
        <v>1</v>
      </c>
      <c r="Q589" s="9">
        <v>4</v>
      </c>
      <c r="R589" s="9">
        <f t="shared" si="38"/>
        <v>4</v>
      </c>
      <c r="S589" s="10" t="str">
        <f t="shared" si="39"/>
        <v>Katlanılabilir Riskler</v>
      </c>
      <c r="T589" s="101" t="s">
        <v>2292</v>
      </c>
    </row>
    <row r="590" spans="1:20" ht="132">
      <c r="A590" s="47">
        <v>588</v>
      </c>
      <c r="B590" s="48" t="s">
        <v>2945</v>
      </c>
      <c r="C590" s="22" t="s">
        <v>917</v>
      </c>
      <c r="D590" s="100" t="s">
        <v>774</v>
      </c>
      <c r="E590" s="13" t="s">
        <v>918</v>
      </c>
      <c r="F590" s="33" t="s">
        <v>1849</v>
      </c>
      <c r="G590" s="9">
        <v>3</v>
      </c>
      <c r="H590" s="9">
        <v>4</v>
      </c>
      <c r="I590" s="9">
        <f t="shared" si="36"/>
        <v>12</v>
      </c>
      <c r="J590" s="14" t="str">
        <f t="shared" si="37"/>
        <v>Orta Risk</v>
      </c>
      <c r="K590" s="11" t="s">
        <v>1926</v>
      </c>
      <c r="L590" s="19" t="s">
        <v>1927</v>
      </c>
      <c r="M590" s="17" t="s">
        <v>15</v>
      </c>
      <c r="N590" s="21"/>
      <c r="O590" s="21"/>
      <c r="P590" s="9">
        <v>1</v>
      </c>
      <c r="Q590" s="9">
        <v>4</v>
      </c>
      <c r="R590" s="9">
        <f t="shared" si="38"/>
        <v>4</v>
      </c>
      <c r="S590" s="10" t="str">
        <f t="shared" si="39"/>
        <v>Katlanılabilir Riskler</v>
      </c>
      <c r="T590" s="101" t="s">
        <v>2292</v>
      </c>
    </row>
    <row r="591" spans="1:20" ht="132">
      <c r="A591" s="47">
        <v>589</v>
      </c>
      <c r="B591" s="48" t="s">
        <v>2946</v>
      </c>
      <c r="C591" s="22" t="s">
        <v>917</v>
      </c>
      <c r="D591" s="100" t="s">
        <v>775</v>
      </c>
      <c r="E591" s="13" t="s">
        <v>918</v>
      </c>
      <c r="F591" s="33" t="s">
        <v>1850</v>
      </c>
      <c r="G591" s="9">
        <v>3</v>
      </c>
      <c r="H591" s="9">
        <v>4</v>
      </c>
      <c r="I591" s="9">
        <f t="shared" si="36"/>
        <v>12</v>
      </c>
      <c r="J591" s="14" t="str">
        <f t="shared" si="37"/>
        <v>Orta Risk</v>
      </c>
      <c r="K591" s="11" t="s">
        <v>1928</v>
      </c>
      <c r="L591" s="19" t="s">
        <v>1929</v>
      </c>
      <c r="M591" s="17" t="s">
        <v>15</v>
      </c>
      <c r="N591" s="21"/>
      <c r="O591" s="21"/>
      <c r="P591" s="9">
        <v>1</v>
      </c>
      <c r="Q591" s="9">
        <v>4</v>
      </c>
      <c r="R591" s="9">
        <f t="shared" si="38"/>
        <v>4</v>
      </c>
      <c r="S591" s="10" t="str">
        <f t="shared" si="39"/>
        <v>Katlanılabilir Riskler</v>
      </c>
      <c r="T591" s="101" t="s">
        <v>2292</v>
      </c>
    </row>
    <row r="592" spans="1:20" ht="132">
      <c r="A592" s="47">
        <v>590</v>
      </c>
      <c r="B592" s="48" t="s">
        <v>2947</v>
      </c>
      <c r="C592" s="22" t="s">
        <v>917</v>
      </c>
      <c r="D592" s="100" t="s">
        <v>776</v>
      </c>
      <c r="E592" s="13" t="s">
        <v>918</v>
      </c>
      <c r="F592" s="33" t="s">
        <v>1851</v>
      </c>
      <c r="G592" s="9">
        <v>3</v>
      </c>
      <c r="H592" s="9">
        <v>5</v>
      </c>
      <c r="I592" s="9">
        <f t="shared" si="36"/>
        <v>15</v>
      </c>
      <c r="J592" s="14" t="str">
        <f t="shared" si="37"/>
        <v>Yüksek Seviye</v>
      </c>
      <c r="K592" s="11" t="s">
        <v>1930</v>
      </c>
      <c r="L592" s="19" t="s">
        <v>1887</v>
      </c>
      <c r="M592" s="17" t="s">
        <v>15</v>
      </c>
      <c r="N592" s="21"/>
      <c r="O592" s="21"/>
      <c r="P592" s="9">
        <v>1</v>
      </c>
      <c r="Q592" s="9">
        <v>3</v>
      </c>
      <c r="R592" s="9">
        <f t="shared" si="38"/>
        <v>3</v>
      </c>
      <c r="S592" s="10" t="str">
        <f t="shared" si="39"/>
        <v>Katlanılabilir Riskler</v>
      </c>
      <c r="T592" s="101" t="s">
        <v>2292</v>
      </c>
    </row>
    <row r="593" spans="1:20" ht="132">
      <c r="A593" s="47">
        <v>591</v>
      </c>
      <c r="B593" s="48" t="s">
        <v>2948</v>
      </c>
      <c r="C593" s="22" t="s">
        <v>917</v>
      </c>
      <c r="D593" s="100" t="s">
        <v>777</v>
      </c>
      <c r="E593" s="13" t="s">
        <v>918</v>
      </c>
      <c r="F593" s="33" t="s">
        <v>1844</v>
      </c>
      <c r="G593" s="9">
        <v>4</v>
      </c>
      <c r="H593" s="9">
        <v>5</v>
      </c>
      <c r="I593" s="9">
        <f t="shared" si="36"/>
        <v>20</v>
      </c>
      <c r="J593" s="14" t="str">
        <f t="shared" si="37"/>
        <v>Yüksek Seviye</v>
      </c>
      <c r="K593" s="11" t="s">
        <v>1931</v>
      </c>
      <c r="L593" s="19" t="s">
        <v>1932</v>
      </c>
      <c r="M593" s="17" t="s">
        <v>15</v>
      </c>
      <c r="N593" s="21"/>
      <c r="O593" s="21"/>
      <c r="P593" s="9">
        <v>1</v>
      </c>
      <c r="Q593" s="9">
        <v>3</v>
      </c>
      <c r="R593" s="9">
        <f t="shared" si="38"/>
        <v>3</v>
      </c>
      <c r="S593" s="10" t="str">
        <f t="shared" si="39"/>
        <v>Katlanılabilir Riskler</v>
      </c>
      <c r="T593" s="101" t="s">
        <v>2292</v>
      </c>
    </row>
    <row r="594" spans="1:20" ht="132">
      <c r="A594" s="47">
        <v>592</v>
      </c>
      <c r="B594" s="48" t="s">
        <v>2949</v>
      </c>
      <c r="C594" s="22" t="s">
        <v>917</v>
      </c>
      <c r="D594" s="100" t="s">
        <v>778</v>
      </c>
      <c r="E594" s="13" t="s">
        <v>918</v>
      </c>
      <c r="F594" s="33" t="s">
        <v>1852</v>
      </c>
      <c r="G594" s="9">
        <v>3</v>
      </c>
      <c r="H594" s="9">
        <v>4</v>
      </c>
      <c r="I594" s="9">
        <f t="shared" si="36"/>
        <v>12</v>
      </c>
      <c r="J594" s="14" t="str">
        <f t="shared" si="37"/>
        <v>Orta Risk</v>
      </c>
      <c r="K594" s="11" t="s">
        <v>1933</v>
      </c>
      <c r="L594" s="19" t="s">
        <v>1887</v>
      </c>
      <c r="M594" s="17" t="s">
        <v>15</v>
      </c>
      <c r="N594" s="21"/>
      <c r="O594" s="21"/>
      <c r="P594" s="9">
        <v>1</v>
      </c>
      <c r="Q594" s="9">
        <v>3</v>
      </c>
      <c r="R594" s="9">
        <f t="shared" si="38"/>
        <v>3</v>
      </c>
      <c r="S594" s="10" t="str">
        <f t="shared" si="39"/>
        <v>Katlanılabilir Riskler</v>
      </c>
      <c r="T594" s="101" t="s">
        <v>2292</v>
      </c>
    </row>
    <row r="595" spans="1:20" ht="132">
      <c r="A595" s="47">
        <v>593</v>
      </c>
      <c r="B595" s="48" t="s">
        <v>2950</v>
      </c>
      <c r="C595" s="22" t="s">
        <v>917</v>
      </c>
      <c r="D595" s="100" t="s">
        <v>779</v>
      </c>
      <c r="E595" s="13" t="s">
        <v>918</v>
      </c>
      <c r="F595" s="33" t="s">
        <v>1853</v>
      </c>
      <c r="G595" s="9">
        <v>3</v>
      </c>
      <c r="H595" s="9">
        <v>5</v>
      </c>
      <c r="I595" s="9">
        <f t="shared" si="36"/>
        <v>15</v>
      </c>
      <c r="J595" s="14" t="str">
        <f t="shared" si="37"/>
        <v>Yüksek Seviye</v>
      </c>
      <c r="K595" s="11" t="s">
        <v>1934</v>
      </c>
      <c r="L595" s="19" t="s">
        <v>1887</v>
      </c>
      <c r="M595" s="17" t="s">
        <v>15</v>
      </c>
      <c r="N595" s="21"/>
      <c r="O595" s="21"/>
      <c r="P595" s="9">
        <v>1</v>
      </c>
      <c r="Q595" s="9">
        <v>3</v>
      </c>
      <c r="R595" s="9">
        <f t="shared" si="38"/>
        <v>3</v>
      </c>
      <c r="S595" s="10" t="str">
        <f t="shared" si="39"/>
        <v>Katlanılabilir Riskler</v>
      </c>
      <c r="T595" s="101" t="s">
        <v>2292</v>
      </c>
    </row>
    <row r="596" spans="1:20" ht="132">
      <c r="A596" s="47">
        <v>594</v>
      </c>
      <c r="B596" s="48" t="s">
        <v>2951</v>
      </c>
      <c r="C596" s="22" t="s">
        <v>917</v>
      </c>
      <c r="D596" s="100" t="s">
        <v>780</v>
      </c>
      <c r="E596" s="13" t="s">
        <v>918</v>
      </c>
      <c r="F596" s="33" t="s">
        <v>1854</v>
      </c>
      <c r="G596" s="9">
        <v>3</v>
      </c>
      <c r="H596" s="9">
        <v>5</v>
      </c>
      <c r="I596" s="9">
        <f t="shared" si="36"/>
        <v>15</v>
      </c>
      <c r="J596" s="14" t="str">
        <f t="shared" si="37"/>
        <v>Yüksek Seviye</v>
      </c>
      <c r="K596" s="11" t="s">
        <v>1935</v>
      </c>
      <c r="L596" s="19" t="s">
        <v>1887</v>
      </c>
      <c r="M596" s="17" t="s">
        <v>15</v>
      </c>
      <c r="N596" s="21"/>
      <c r="O596" s="21"/>
      <c r="P596" s="9">
        <v>1</v>
      </c>
      <c r="Q596" s="9">
        <v>3</v>
      </c>
      <c r="R596" s="9">
        <f t="shared" si="38"/>
        <v>3</v>
      </c>
      <c r="S596" s="10" t="str">
        <f t="shared" si="39"/>
        <v>Katlanılabilir Riskler</v>
      </c>
      <c r="T596" s="101" t="s">
        <v>2292</v>
      </c>
    </row>
    <row r="597" spans="1:20" ht="132">
      <c r="A597" s="47">
        <v>595</v>
      </c>
      <c r="B597" s="48" t="s">
        <v>2952</v>
      </c>
      <c r="C597" s="22" t="s">
        <v>917</v>
      </c>
      <c r="D597" s="100" t="s">
        <v>781</v>
      </c>
      <c r="E597" s="13" t="s">
        <v>918</v>
      </c>
      <c r="F597" s="33" t="s">
        <v>1855</v>
      </c>
      <c r="G597" s="9">
        <v>3</v>
      </c>
      <c r="H597" s="9">
        <v>4</v>
      </c>
      <c r="I597" s="9">
        <f t="shared" si="36"/>
        <v>12</v>
      </c>
      <c r="J597" s="14" t="str">
        <f t="shared" si="37"/>
        <v>Orta Risk</v>
      </c>
      <c r="K597" s="11" t="s">
        <v>1936</v>
      </c>
      <c r="L597" s="19" t="s">
        <v>1908</v>
      </c>
      <c r="M597" s="17" t="s">
        <v>15</v>
      </c>
      <c r="N597" s="21"/>
      <c r="O597" s="21"/>
      <c r="P597" s="9">
        <v>1</v>
      </c>
      <c r="Q597" s="9">
        <v>3</v>
      </c>
      <c r="R597" s="9">
        <f t="shared" si="38"/>
        <v>3</v>
      </c>
      <c r="S597" s="10" t="str">
        <f t="shared" si="39"/>
        <v>Katlanılabilir Riskler</v>
      </c>
      <c r="T597" s="101" t="s">
        <v>2292</v>
      </c>
    </row>
    <row r="598" spans="1:20" ht="132">
      <c r="A598" s="47">
        <v>596</v>
      </c>
      <c r="B598" s="48" t="s">
        <v>2953</v>
      </c>
      <c r="C598" s="22" t="s">
        <v>917</v>
      </c>
      <c r="D598" s="100" t="s">
        <v>782</v>
      </c>
      <c r="E598" s="13" t="s">
        <v>918</v>
      </c>
      <c r="F598" s="33" t="s">
        <v>1856</v>
      </c>
      <c r="G598" s="9">
        <v>3</v>
      </c>
      <c r="H598" s="9">
        <v>4</v>
      </c>
      <c r="I598" s="9">
        <f t="shared" si="36"/>
        <v>12</v>
      </c>
      <c r="J598" s="14" t="str">
        <f t="shared" si="37"/>
        <v>Orta Risk</v>
      </c>
      <c r="K598" s="11" t="s">
        <v>1937</v>
      </c>
      <c r="L598" s="19" t="s">
        <v>1887</v>
      </c>
      <c r="M598" s="17" t="s">
        <v>15</v>
      </c>
      <c r="N598" s="21"/>
      <c r="O598" s="21"/>
      <c r="P598" s="9">
        <v>1</v>
      </c>
      <c r="Q598" s="9">
        <v>3</v>
      </c>
      <c r="R598" s="9">
        <f t="shared" si="38"/>
        <v>3</v>
      </c>
      <c r="S598" s="10" t="str">
        <f t="shared" si="39"/>
        <v>Katlanılabilir Riskler</v>
      </c>
      <c r="T598" s="101" t="s">
        <v>2292</v>
      </c>
    </row>
    <row r="599" spans="1:20" ht="132">
      <c r="A599" s="47">
        <v>597</v>
      </c>
      <c r="B599" s="48" t="s">
        <v>2954</v>
      </c>
      <c r="C599" s="22" t="s">
        <v>917</v>
      </c>
      <c r="D599" s="100" t="s">
        <v>783</v>
      </c>
      <c r="E599" s="13" t="s">
        <v>918</v>
      </c>
      <c r="F599" s="33" t="s">
        <v>1857</v>
      </c>
      <c r="G599" s="9">
        <v>3</v>
      </c>
      <c r="H599" s="9">
        <v>5</v>
      </c>
      <c r="I599" s="9">
        <f t="shared" si="36"/>
        <v>15</v>
      </c>
      <c r="J599" s="14" t="str">
        <f t="shared" si="37"/>
        <v>Yüksek Seviye</v>
      </c>
      <c r="K599" s="11" t="s">
        <v>1938</v>
      </c>
      <c r="L599" s="19" t="s">
        <v>1011</v>
      </c>
      <c r="M599" s="17" t="s">
        <v>15</v>
      </c>
      <c r="N599" s="21"/>
      <c r="O599" s="21"/>
      <c r="P599" s="9">
        <v>1</v>
      </c>
      <c r="Q599" s="9">
        <v>3</v>
      </c>
      <c r="R599" s="9">
        <f t="shared" si="38"/>
        <v>3</v>
      </c>
      <c r="S599" s="10" t="str">
        <f t="shared" si="39"/>
        <v>Katlanılabilir Riskler</v>
      </c>
      <c r="T599" s="101" t="s">
        <v>2292</v>
      </c>
    </row>
    <row r="600" spans="1:20" ht="132">
      <c r="A600" s="47">
        <v>598</v>
      </c>
      <c r="B600" s="48" t="s">
        <v>2955</v>
      </c>
      <c r="C600" s="22" t="s">
        <v>917</v>
      </c>
      <c r="D600" s="100" t="s">
        <v>784</v>
      </c>
      <c r="E600" s="13" t="s">
        <v>918</v>
      </c>
      <c r="F600" s="33" t="s">
        <v>1858</v>
      </c>
      <c r="G600" s="9">
        <v>3</v>
      </c>
      <c r="H600" s="9">
        <v>4</v>
      </c>
      <c r="I600" s="9">
        <f t="shared" si="36"/>
        <v>12</v>
      </c>
      <c r="J600" s="14" t="str">
        <f t="shared" si="37"/>
        <v>Orta Risk</v>
      </c>
      <c r="K600" s="11" t="s">
        <v>1939</v>
      </c>
      <c r="L600" s="19" t="s">
        <v>1887</v>
      </c>
      <c r="M600" s="17" t="s">
        <v>15</v>
      </c>
      <c r="N600" s="21"/>
      <c r="O600" s="21"/>
      <c r="P600" s="9">
        <v>1</v>
      </c>
      <c r="Q600" s="9">
        <v>3</v>
      </c>
      <c r="R600" s="9">
        <f t="shared" si="38"/>
        <v>3</v>
      </c>
      <c r="S600" s="10" t="str">
        <f t="shared" si="39"/>
        <v>Katlanılabilir Riskler</v>
      </c>
      <c r="T600" s="101" t="s">
        <v>2292</v>
      </c>
    </row>
    <row r="601" spans="1:20" ht="132">
      <c r="A601" s="47">
        <v>599</v>
      </c>
      <c r="B601" s="48" t="s">
        <v>2956</v>
      </c>
      <c r="C601" s="22" t="s">
        <v>917</v>
      </c>
      <c r="D601" s="100" t="s">
        <v>785</v>
      </c>
      <c r="E601" s="13" t="s">
        <v>918</v>
      </c>
      <c r="F601" s="33" t="s">
        <v>1858</v>
      </c>
      <c r="G601" s="9">
        <v>3</v>
      </c>
      <c r="H601" s="9">
        <v>4</v>
      </c>
      <c r="I601" s="9">
        <f t="shared" si="36"/>
        <v>12</v>
      </c>
      <c r="J601" s="14" t="str">
        <f t="shared" si="37"/>
        <v>Orta Risk</v>
      </c>
      <c r="K601" s="11" t="s">
        <v>1940</v>
      </c>
      <c r="L601" s="19" t="s">
        <v>1887</v>
      </c>
      <c r="M601" s="17" t="s">
        <v>15</v>
      </c>
      <c r="N601" s="21"/>
      <c r="O601" s="21"/>
      <c r="P601" s="9">
        <v>1</v>
      </c>
      <c r="Q601" s="9">
        <v>3</v>
      </c>
      <c r="R601" s="9">
        <f t="shared" si="38"/>
        <v>3</v>
      </c>
      <c r="S601" s="10" t="str">
        <f t="shared" si="39"/>
        <v>Katlanılabilir Riskler</v>
      </c>
      <c r="T601" s="101" t="s">
        <v>2292</v>
      </c>
    </row>
    <row r="602" spans="1:20" ht="132">
      <c r="A602" s="47">
        <v>600</v>
      </c>
      <c r="B602" s="48" t="s">
        <v>2957</v>
      </c>
      <c r="C602" s="22" t="s">
        <v>917</v>
      </c>
      <c r="D602" s="100" t="s">
        <v>786</v>
      </c>
      <c r="E602" s="13" t="s">
        <v>918</v>
      </c>
      <c r="F602" s="33" t="s">
        <v>1859</v>
      </c>
      <c r="G602" s="9">
        <v>3</v>
      </c>
      <c r="H602" s="9">
        <v>5</v>
      </c>
      <c r="I602" s="9">
        <f t="shared" si="36"/>
        <v>15</v>
      </c>
      <c r="J602" s="14" t="str">
        <f t="shared" si="37"/>
        <v>Yüksek Seviye</v>
      </c>
      <c r="K602" s="11" t="s">
        <v>1941</v>
      </c>
      <c r="L602" s="19" t="s">
        <v>1887</v>
      </c>
      <c r="M602" s="17" t="s">
        <v>15</v>
      </c>
      <c r="N602" s="21"/>
      <c r="O602" s="21"/>
      <c r="P602" s="9">
        <v>1</v>
      </c>
      <c r="Q602" s="9">
        <v>3</v>
      </c>
      <c r="R602" s="9">
        <f t="shared" si="38"/>
        <v>3</v>
      </c>
      <c r="S602" s="10" t="str">
        <f t="shared" si="39"/>
        <v>Katlanılabilir Riskler</v>
      </c>
      <c r="T602" s="101" t="s">
        <v>2292</v>
      </c>
    </row>
    <row r="603" spans="1:20" ht="132">
      <c r="A603" s="47">
        <v>601</v>
      </c>
      <c r="B603" s="48" t="s">
        <v>2958</v>
      </c>
      <c r="C603" s="22" t="s">
        <v>917</v>
      </c>
      <c r="D603" s="100" t="s">
        <v>787</v>
      </c>
      <c r="E603" s="13" t="s">
        <v>918</v>
      </c>
      <c r="F603" s="33" t="s">
        <v>1860</v>
      </c>
      <c r="G603" s="9">
        <v>3</v>
      </c>
      <c r="H603" s="9">
        <v>4</v>
      </c>
      <c r="I603" s="9">
        <f t="shared" si="36"/>
        <v>12</v>
      </c>
      <c r="J603" s="14" t="str">
        <f t="shared" si="37"/>
        <v>Orta Risk</v>
      </c>
      <c r="K603" s="11" t="s">
        <v>1942</v>
      </c>
      <c r="L603" s="19" t="s">
        <v>1887</v>
      </c>
      <c r="M603" s="17" t="s">
        <v>15</v>
      </c>
      <c r="N603" s="21"/>
      <c r="O603" s="21"/>
      <c r="P603" s="9">
        <v>1</v>
      </c>
      <c r="Q603" s="9">
        <v>3</v>
      </c>
      <c r="R603" s="9">
        <f t="shared" si="38"/>
        <v>3</v>
      </c>
      <c r="S603" s="10" t="str">
        <f t="shared" si="39"/>
        <v>Katlanılabilir Riskler</v>
      </c>
      <c r="T603" s="101" t="s">
        <v>2292</v>
      </c>
    </row>
    <row r="604" spans="1:20" ht="102.75" customHeight="1">
      <c r="A604" s="47">
        <v>602</v>
      </c>
      <c r="B604" s="48" t="s">
        <v>2959</v>
      </c>
      <c r="C604" s="22" t="s">
        <v>917</v>
      </c>
      <c r="D604" s="100" t="s">
        <v>788</v>
      </c>
      <c r="E604" s="13" t="s">
        <v>918</v>
      </c>
      <c r="F604" s="33" t="s">
        <v>1861</v>
      </c>
      <c r="G604" s="9">
        <v>3</v>
      </c>
      <c r="H604" s="9">
        <v>4</v>
      </c>
      <c r="I604" s="9">
        <f t="shared" si="36"/>
        <v>12</v>
      </c>
      <c r="J604" s="14" t="str">
        <f t="shared" si="37"/>
        <v>Orta Risk</v>
      </c>
      <c r="K604" s="11" t="s">
        <v>1943</v>
      </c>
      <c r="L604" s="19" t="s">
        <v>1887</v>
      </c>
      <c r="M604" s="17" t="s">
        <v>15</v>
      </c>
      <c r="N604" s="21"/>
      <c r="O604" s="21"/>
      <c r="P604" s="9">
        <v>1</v>
      </c>
      <c r="Q604" s="9">
        <v>3</v>
      </c>
      <c r="R604" s="9">
        <f t="shared" si="38"/>
        <v>3</v>
      </c>
      <c r="S604" s="10" t="str">
        <f t="shared" si="39"/>
        <v>Katlanılabilir Riskler</v>
      </c>
      <c r="T604" s="101" t="s">
        <v>2292</v>
      </c>
    </row>
    <row r="605" spans="1:20" ht="142.19999999999999" customHeight="1">
      <c r="A605" s="47">
        <v>603</v>
      </c>
      <c r="B605" s="48" t="s">
        <v>2961</v>
      </c>
      <c r="C605" s="22" t="s">
        <v>419</v>
      </c>
      <c r="D605" s="106" t="s">
        <v>415</v>
      </c>
      <c r="E605" s="13" t="s">
        <v>876</v>
      </c>
      <c r="F605" s="8" t="s">
        <v>1544</v>
      </c>
      <c r="G605" s="9">
        <v>3</v>
      </c>
      <c r="H605" s="9">
        <v>5</v>
      </c>
      <c r="I605" s="9">
        <f t="shared" si="36"/>
        <v>15</v>
      </c>
      <c r="J605" s="14" t="str">
        <f t="shared" si="37"/>
        <v>Yüksek Seviye</v>
      </c>
      <c r="K605" s="11" t="s">
        <v>1597</v>
      </c>
      <c r="L605" s="19" t="s">
        <v>1042</v>
      </c>
      <c r="M605" s="17" t="s">
        <v>15</v>
      </c>
      <c r="N605" s="21"/>
      <c r="O605" s="21"/>
      <c r="P605" s="9">
        <v>1</v>
      </c>
      <c r="Q605" s="9">
        <v>3</v>
      </c>
      <c r="R605" s="9">
        <f t="shared" si="38"/>
        <v>3</v>
      </c>
      <c r="S605" s="10" t="str">
        <f t="shared" si="39"/>
        <v>Katlanılabilir Riskler</v>
      </c>
      <c r="T605" s="101" t="s">
        <v>2292</v>
      </c>
    </row>
    <row r="606" spans="1:20" ht="103.5" customHeight="1">
      <c r="A606" s="47">
        <v>604</v>
      </c>
      <c r="B606" s="48" t="s">
        <v>2962</v>
      </c>
      <c r="C606" s="22" t="s">
        <v>419</v>
      </c>
      <c r="D606" s="106" t="s">
        <v>416</v>
      </c>
      <c r="E606" s="13" t="s">
        <v>876</v>
      </c>
      <c r="F606" s="8" t="s">
        <v>1545</v>
      </c>
      <c r="G606" s="9">
        <v>3</v>
      </c>
      <c r="H606" s="9">
        <v>5</v>
      </c>
      <c r="I606" s="9">
        <f t="shared" si="36"/>
        <v>15</v>
      </c>
      <c r="J606" s="14" t="str">
        <f t="shared" si="37"/>
        <v>Yüksek Seviye</v>
      </c>
      <c r="K606" s="11" t="s">
        <v>1598</v>
      </c>
      <c r="L606" s="19" t="s">
        <v>1599</v>
      </c>
      <c r="M606" s="17" t="s">
        <v>15</v>
      </c>
      <c r="N606" s="21"/>
      <c r="O606" s="21"/>
      <c r="P606" s="9">
        <v>1</v>
      </c>
      <c r="Q606" s="9">
        <v>3</v>
      </c>
      <c r="R606" s="9">
        <f t="shared" si="38"/>
        <v>3</v>
      </c>
      <c r="S606" s="10" t="str">
        <f t="shared" si="39"/>
        <v>Katlanılabilir Riskler</v>
      </c>
      <c r="T606" s="101" t="s">
        <v>2292</v>
      </c>
    </row>
    <row r="607" spans="1:20" ht="104.25" customHeight="1">
      <c r="A607" s="47">
        <v>605</v>
      </c>
      <c r="B607" s="48" t="s">
        <v>2963</v>
      </c>
      <c r="C607" s="22" t="s">
        <v>419</v>
      </c>
      <c r="D607" s="106" t="s">
        <v>417</v>
      </c>
      <c r="E607" s="13" t="s">
        <v>876</v>
      </c>
      <c r="F607" s="8" t="s">
        <v>1545</v>
      </c>
      <c r="G607" s="9">
        <v>4</v>
      </c>
      <c r="H607" s="9">
        <v>5</v>
      </c>
      <c r="I607" s="9">
        <f t="shared" si="36"/>
        <v>20</v>
      </c>
      <c r="J607" s="14" t="str">
        <f t="shared" si="37"/>
        <v>Yüksek Seviye</v>
      </c>
      <c r="K607" s="26" t="s">
        <v>1977</v>
      </c>
      <c r="L607" s="19" t="s">
        <v>1599</v>
      </c>
      <c r="M607" s="17" t="s">
        <v>15</v>
      </c>
      <c r="N607" s="21"/>
      <c r="O607" s="21"/>
      <c r="P607" s="9">
        <v>1</v>
      </c>
      <c r="Q607" s="9">
        <v>3</v>
      </c>
      <c r="R607" s="9">
        <f t="shared" si="38"/>
        <v>3</v>
      </c>
      <c r="S607" s="10" t="str">
        <f t="shared" si="39"/>
        <v>Katlanılabilir Riskler</v>
      </c>
      <c r="T607" s="101" t="s">
        <v>2292</v>
      </c>
    </row>
    <row r="608" spans="1:20" ht="102.75" customHeight="1">
      <c r="A608" s="47">
        <v>606</v>
      </c>
      <c r="B608" s="48" t="s">
        <v>2964</v>
      </c>
      <c r="C608" s="22" t="s">
        <v>419</v>
      </c>
      <c r="D608" s="106" t="s">
        <v>418</v>
      </c>
      <c r="E608" s="13" t="s">
        <v>876</v>
      </c>
      <c r="F608" s="8" t="s">
        <v>1546</v>
      </c>
      <c r="G608" s="9">
        <v>3</v>
      </c>
      <c r="H608" s="9">
        <v>4</v>
      </c>
      <c r="I608" s="9">
        <f t="shared" si="36"/>
        <v>12</v>
      </c>
      <c r="J608" s="14" t="str">
        <f t="shared" si="37"/>
        <v>Orta Risk</v>
      </c>
      <c r="K608" s="11" t="s">
        <v>1600</v>
      </c>
      <c r="L608" s="19" t="s">
        <v>1599</v>
      </c>
      <c r="M608" s="17" t="s">
        <v>15</v>
      </c>
      <c r="N608" s="21"/>
      <c r="O608" s="21"/>
      <c r="P608" s="9">
        <v>1</v>
      </c>
      <c r="Q608" s="9">
        <v>3</v>
      </c>
      <c r="R608" s="9">
        <f t="shared" si="38"/>
        <v>3</v>
      </c>
      <c r="S608" s="10" t="str">
        <f t="shared" si="39"/>
        <v>Katlanılabilir Riskler</v>
      </c>
      <c r="T608" s="101" t="s">
        <v>2292</v>
      </c>
    </row>
    <row r="609" spans="1:24" ht="99.9" customHeight="1">
      <c r="A609" s="47">
        <v>607</v>
      </c>
      <c r="B609" s="48" t="s">
        <v>2965</v>
      </c>
      <c r="C609" s="22" t="s">
        <v>419</v>
      </c>
      <c r="D609" s="104" t="s">
        <v>2960</v>
      </c>
      <c r="E609" s="13" t="s">
        <v>876</v>
      </c>
      <c r="F609" s="8" t="s">
        <v>1547</v>
      </c>
      <c r="G609" s="9">
        <v>3</v>
      </c>
      <c r="H609" s="9">
        <v>5</v>
      </c>
      <c r="I609" s="9">
        <f t="shared" si="36"/>
        <v>15</v>
      </c>
      <c r="J609" s="14" t="str">
        <f t="shared" si="37"/>
        <v>Yüksek Seviye</v>
      </c>
      <c r="K609" s="11" t="s">
        <v>1601</v>
      </c>
      <c r="L609" s="19" t="s">
        <v>1602</v>
      </c>
      <c r="M609" s="17" t="s">
        <v>15</v>
      </c>
      <c r="N609" s="21"/>
      <c r="O609" s="21"/>
      <c r="P609" s="9">
        <v>1</v>
      </c>
      <c r="Q609" s="9">
        <v>3</v>
      </c>
      <c r="R609" s="9">
        <f t="shared" si="38"/>
        <v>3</v>
      </c>
      <c r="S609" s="10" t="str">
        <f t="shared" si="39"/>
        <v>Katlanılabilir Riskler</v>
      </c>
      <c r="T609" s="101" t="s">
        <v>2292</v>
      </c>
    </row>
    <row r="610" spans="1:24" ht="99.9" customHeight="1">
      <c r="A610" s="47">
        <v>608</v>
      </c>
      <c r="B610" s="48" t="s">
        <v>2966</v>
      </c>
      <c r="C610" s="22" t="s">
        <v>419</v>
      </c>
      <c r="D610" s="104" t="s">
        <v>420</v>
      </c>
      <c r="E610" s="13" t="s">
        <v>876</v>
      </c>
      <c r="F610" s="8" t="s">
        <v>1548</v>
      </c>
      <c r="G610" s="9">
        <v>3</v>
      </c>
      <c r="H610" s="9">
        <v>4</v>
      </c>
      <c r="I610" s="9">
        <f t="shared" si="36"/>
        <v>12</v>
      </c>
      <c r="J610" s="14" t="str">
        <f t="shared" si="37"/>
        <v>Orta Risk</v>
      </c>
      <c r="K610" s="11" t="s">
        <v>1603</v>
      </c>
      <c r="L610" s="19" t="s">
        <v>1604</v>
      </c>
      <c r="M610" s="17" t="s">
        <v>15</v>
      </c>
      <c r="N610" s="21"/>
      <c r="O610" s="21"/>
      <c r="P610" s="9">
        <v>1</v>
      </c>
      <c r="Q610" s="9">
        <v>3</v>
      </c>
      <c r="R610" s="9">
        <f t="shared" si="38"/>
        <v>3</v>
      </c>
      <c r="S610" s="10" t="str">
        <f t="shared" si="39"/>
        <v>Katlanılabilir Riskler</v>
      </c>
      <c r="T610" s="101" t="s">
        <v>2292</v>
      </c>
    </row>
    <row r="611" spans="1:24" ht="117.75" customHeight="1">
      <c r="A611" s="47">
        <v>609</v>
      </c>
      <c r="B611" s="48" t="s">
        <v>2968</v>
      </c>
      <c r="C611" s="22" t="s">
        <v>27</v>
      </c>
      <c r="D611" s="100" t="s">
        <v>2162</v>
      </c>
      <c r="E611" s="13" t="s">
        <v>14</v>
      </c>
      <c r="F611" s="8" t="s">
        <v>2165</v>
      </c>
      <c r="G611" s="9">
        <v>4</v>
      </c>
      <c r="H611" s="9">
        <v>5</v>
      </c>
      <c r="I611" s="9">
        <f t="shared" si="36"/>
        <v>20</v>
      </c>
      <c r="J611" s="14" t="str">
        <f t="shared" si="37"/>
        <v>Yüksek Seviye</v>
      </c>
      <c r="K611" s="11" t="s">
        <v>2163</v>
      </c>
      <c r="L611" s="19" t="s">
        <v>16</v>
      </c>
      <c r="M611" s="17" t="s">
        <v>15</v>
      </c>
      <c r="N611" s="49"/>
      <c r="O611" s="15"/>
      <c r="P611" s="9">
        <v>3</v>
      </c>
      <c r="Q611" s="9">
        <v>1</v>
      </c>
      <c r="R611" s="9">
        <f t="shared" si="38"/>
        <v>3</v>
      </c>
      <c r="S611" s="10" t="str">
        <f t="shared" si="39"/>
        <v>Katlanılabilir Riskler</v>
      </c>
      <c r="T611" s="101" t="s">
        <v>2292</v>
      </c>
      <c r="U611" s="98"/>
      <c r="V611" s="98"/>
      <c r="W611" s="98"/>
      <c r="X611" s="98"/>
    </row>
    <row r="612" spans="1:24" ht="109.5" customHeight="1">
      <c r="A612" s="47">
        <v>610</v>
      </c>
      <c r="B612" s="48" t="s">
        <v>2969</v>
      </c>
      <c r="C612" s="22" t="s">
        <v>27</v>
      </c>
      <c r="D612" s="102" t="s">
        <v>2164</v>
      </c>
      <c r="E612" s="13" t="s">
        <v>14</v>
      </c>
      <c r="F612" s="8" t="s">
        <v>2167</v>
      </c>
      <c r="G612" s="9">
        <v>3</v>
      </c>
      <c r="H612" s="9">
        <v>4</v>
      </c>
      <c r="I612" s="9">
        <f t="shared" si="36"/>
        <v>12</v>
      </c>
      <c r="J612" s="14" t="str">
        <f t="shared" si="37"/>
        <v>Orta Risk</v>
      </c>
      <c r="K612" s="16" t="s">
        <v>2166</v>
      </c>
      <c r="L612" s="19" t="s">
        <v>16</v>
      </c>
      <c r="M612" s="17" t="s">
        <v>15</v>
      </c>
      <c r="N612" s="49"/>
      <c r="O612" s="15"/>
      <c r="P612" s="9">
        <v>1</v>
      </c>
      <c r="Q612" s="9">
        <v>3</v>
      </c>
      <c r="R612" s="9">
        <f t="shared" si="38"/>
        <v>3</v>
      </c>
      <c r="S612" s="10" t="str">
        <f t="shared" si="39"/>
        <v>Katlanılabilir Riskler</v>
      </c>
      <c r="T612" s="101" t="s">
        <v>2292</v>
      </c>
      <c r="U612" s="98"/>
      <c r="V612" s="98"/>
      <c r="W612" s="98"/>
      <c r="X612" s="98"/>
    </row>
    <row r="613" spans="1:24" ht="102" customHeight="1">
      <c r="A613" s="47">
        <v>611</v>
      </c>
      <c r="B613" s="48" t="s">
        <v>2970</v>
      </c>
      <c r="C613" s="22" t="s">
        <v>27</v>
      </c>
      <c r="D613" s="100" t="s">
        <v>2168</v>
      </c>
      <c r="E613" s="13" t="s">
        <v>14</v>
      </c>
      <c r="F613" s="8" t="s">
        <v>1030</v>
      </c>
      <c r="G613" s="9">
        <v>3</v>
      </c>
      <c r="H613" s="9">
        <v>4</v>
      </c>
      <c r="I613" s="9">
        <f t="shared" si="36"/>
        <v>12</v>
      </c>
      <c r="J613" s="14" t="str">
        <f t="shared" si="37"/>
        <v>Orta Risk</v>
      </c>
      <c r="K613" s="11" t="s">
        <v>2169</v>
      </c>
      <c r="L613" s="19" t="s">
        <v>16</v>
      </c>
      <c r="M613" s="17" t="s">
        <v>15</v>
      </c>
      <c r="N613" s="49"/>
      <c r="O613" s="18"/>
      <c r="P613" s="9">
        <v>1</v>
      </c>
      <c r="Q613" s="9">
        <v>3</v>
      </c>
      <c r="R613" s="9">
        <f t="shared" si="38"/>
        <v>3</v>
      </c>
      <c r="S613" s="10" t="str">
        <f t="shared" si="39"/>
        <v>Katlanılabilir Riskler</v>
      </c>
      <c r="T613" s="101" t="s">
        <v>2292</v>
      </c>
      <c r="U613" s="98"/>
      <c r="V613" s="98"/>
      <c r="W613" s="98"/>
      <c r="X613" s="98"/>
    </row>
    <row r="614" spans="1:24" ht="132">
      <c r="A614" s="47">
        <v>612</v>
      </c>
      <c r="B614" s="48" t="s">
        <v>2971</v>
      </c>
      <c r="C614" s="22" t="s">
        <v>27</v>
      </c>
      <c r="D614" s="100" t="s">
        <v>250</v>
      </c>
      <c r="E614" s="13" t="s">
        <v>18</v>
      </c>
      <c r="F614" s="23" t="s">
        <v>2172</v>
      </c>
      <c r="G614" s="9">
        <v>3</v>
      </c>
      <c r="H614" s="9">
        <v>4</v>
      </c>
      <c r="I614" s="9">
        <f t="shared" si="36"/>
        <v>12</v>
      </c>
      <c r="J614" s="14" t="str">
        <f t="shared" si="37"/>
        <v>Orta Risk</v>
      </c>
      <c r="K614" s="11" t="s">
        <v>1028</v>
      </c>
      <c r="L614" s="19" t="s">
        <v>16</v>
      </c>
      <c r="M614" s="17" t="s">
        <v>15</v>
      </c>
      <c r="N614" s="49"/>
      <c r="O614" s="49"/>
      <c r="P614" s="9">
        <v>1</v>
      </c>
      <c r="Q614" s="9">
        <v>3</v>
      </c>
      <c r="R614" s="9">
        <f t="shared" si="38"/>
        <v>3</v>
      </c>
      <c r="S614" s="10" t="str">
        <f t="shared" si="39"/>
        <v>Katlanılabilir Riskler</v>
      </c>
      <c r="T614" s="101" t="s">
        <v>2292</v>
      </c>
    </row>
    <row r="615" spans="1:24" ht="132">
      <c r="A615" s="47">
        <v>613</v>
      </c>
      <c r="B615" s="48" t="s">
        <v>2972</v>
      </c>
      <c r="C615" s="22" t="s">
        <v>27</v>
      </c>
      <c r="D615" s="100" t="s">
        <v>2173</v>
      </c>
      <c r="E615" s="13" t="s">
        <v>18</v>
      </c>
      <c r="F615" s="23" t="s">
        <v>2174</v>
      </c>
      <c r="G615" s="9">
        <v>3</v>
      </c>
      <c r="H615" s="9">
        <v>4</v>
      </c>
      <c r="I615" s="9">
        <f t="shared" si="36"/>
        <v>12</v>
      </c>
      <c r="J615" s="14" t="str">
        <f t="shared" si="37"/>
        <v>Orta Risk</v>
      </c>
      <c r="K615" s="11" t="s">
        <v>1031</v>
      </c>
      <c r="L615" s="19" t="s">
        <v>1038</v>
      </c>
      <c r="M615" s="17" t="s">
        <v>15</v>
      </c>
      <c r="N615" s="49"/>
      <c r="O615" s="49"/>
      <c r="P615" s="9">
        <v>1</v>
      </c>
      <c r="Q615" s="9">
        <v>3</v>
      </c>
      <c r="R615" s="9">
        <f t="shared" si="38"/>
        <v>3</v>
      </c>
      <c r="S615" s="10" t="str">
        <f t="shared" si="39"/>
        <v>Katlanılabilir Riskler</v>
      </c>
      <c r="T615" s="101" t="s">
        <v>2292</v>
      </c>
    </row>
    <row r="616" spans="1:24" ht="132">
      <c r="A616" s="47">
        <v>614</v>
      </c>
      <c r="B616" s="48" t="s">
        <v>2973</v>
      </c>
      <c r="C616" s="22" t="s">
        <v>27</v>
      </c>
      <c r="D616" s="100" t="s">
        <v>2175</v>
      </c>
      <c r="E616" s="13" t="s">
        <v>18</v>
      </c>
      <c r="F616" s="8" t="s">
        <v>1029</v>
      </c>
      <c r="G616" s="9">
        <v>3</v>
      </c>
      <c r="H616" s="9">
        <v>5</v>
      </c>
      <c r="I616" s="9">
        <f t="shared" si="36"/>
        <v>15</v>
      </c>
      <c r="J616" s="14" t="str">
        <f t="shared" si="37"/>
        <v>Yüksek Seviye</v>
      </c>
      <c r="K616" s="20" t="s">
        <v>2176</v>
      </c>
      <c r="L616" s="19" t="s">
        <v>1038</v>
      </c>
      <c r="M616" s="17" t="s">
        <v>15</v>
      </c>
      <c r="N616" s="49"/>
      <c r="O616" s="49"/>
      <c r="P616" s="9">
        <v>1</v>
      </c>
      <c r="Q616" s="9">
        <v>3</v>
      </c>
      <c r="R616" s="9">
        <f t="shared" si="38"/>
        <v>3</v>
      </c>
      <c r="S616" s="10" t="str">
        <f t="shared" si="39"/>
        <v>Katlanılabilir Riskler</v>
      </c>
      <c r="T616" s="101" t="s">
        <v>2292</v>
      </c>
    </row>
    <row r="617" spans="1:24" ht="132">
      <c r="A617" s="47">
        <v>615</v>
      </c>
      <c r="B617" s="48" t="s">
        <v>2974</v>
      </c>
      <c r="C617" s="22" t="s">
        <v>27</v>
      </c>
      <c r="D617" s="100" t="s">
        <v>2177</v>
      </c>
      <c r="E617" s="13" t="s">
        <v>18</v>
      </c>
      <c r="F617" s="8" t="s">
        <v>1515</v>
      </c>
      <c r="G617" s="9">
        <v>3</v>
      </c>
      <c r="H617" s="9">
        <v>5</v>
      </c>
      <c r="I617" s="9">
        <f t="shared" si="36"/>
        <v>15</v>
      </c>
      <c r="J617" s="14" t="str">
        <f t="shared" si="37"/>
        <v>Yüksek Seviye</v>
      </c>
      <c r="K617" s="11" t="s">
        <v>2178</v>
      </c>
      <c r="L617" s="19" t="s">
        <v>1514</v>
      </c>
      <c r="M617" s="17" t="s">
        <v>15</v>
      </c>
      <c r="N617" s="49"/>
      <c r="O617" s="49"/>
      <c r="P617" s="9">
        <v>1</v>
      </c>
      <c r="Q617" s="9">
        <v>3</v>
      </c>
      <c r="R617" s="9">
        <f t="shared" si="38"/>
        <v>3</v>
      </c>
      <c r="S617" s="10" t="str">
        <f t="shared" si="39"/>
        <v>Katlanılabilir Riskler</v>
      </c>
      <c r="T617" s="101" t="s">
        <v>2292</v>
      </c>
    </row>
    <row r="618" spans="1:24" ht="132">
      <c r="A618" s="47">
        <v>616</v>
      </c>
      <c r="B618" s="48" t="s">
        <v>2975</v>
      </c>
      <c r="C618" s="22" t="s">
        <v>27</v>
      </c>
      <c r="D618" s="103" t="s">
        <v>2179</v>
      </c>
      <c r="E618" s="13" t="s">
        <v>18</v>
      </c>
      <c r="F618" s="8" t="s">
        <v>2181</v>
      </c>
      <c r="G618" s="9">
        <v>3</v>
      </c>
      <c r="H618" s="9">
        <v>4</v>
      </c>
      <c r="I618" s="9">
        <f t="shared" si="36"/>
        <v>12</v>
      </c>
      <c r="J618" s="14" t="str">
        <f t="shared" si="37"/>
        <v>Orta Risk</v>
      </c>
      <c r="K618" s="11" t="s">
        <v>2180</v>
      </c>
      <c r="L618" s="19" t="s">
        <v>1513</v>
      </c>
      <c r="M618" s="17" t="s">
        <v>15</v>
      </c>
      <c r="N618" s="49"/>
      <c r="O618" s="49"/>
      <c r="P618" s="9">
        <v>1</v>
      </c>
      <c r="Q618" s="9">
        <v>3</v>
      </c>
      <c r="R618" s="9">
        <f t="shared" si="38"/>
        <v>3</v>
      </c>
      <c r="S618" s="10" t="str">
        <f t="shared" si="39"/>
        <v>Katlanılabilir Riskler</v>
      </c>
      <c r="T618" s="101" t="s">
        <v>2292</v>
      </c>
    </row>
    <row r="619" spans="1:24" ht="132">
      <c r="A619" s="47">
        <v>617</v>
      </c>
      <c r="B619" s="48" t="s">
        <v>2976</v>
      </c>
      <c r="C619" s="22" t="s">
        <v>27</v>
      </c>
      <c r="D619" s="100" t="s">
        <v>252</v>
      </c>
      <c r="E619" s="13" t="s">
        <v>18</v>
      </c>
      <c r="F619" s="8" t="s">
        <v>2183</v>
      </c>
      <c r="G619" s="9">
        <v>3</v>
      </c>
      <c r="H619" s="9">
        <v>5</v>
      </c>
      <c r="I619" s="9">
        <f t="shared" si="36"/>
        <v>15</v>
      </c>
      <c r="J619" s="14" t="str">
        <f t="shared" si="37"/>
        <v>Yüksek Seviye</v>
      </c>
      <c r="K619" s="11" t="s">
        <v>2182</v>
      </c>
      <c r="L619" s="19" t="s">
        <v>1513</v>
      </c>
      <c r="M619" s="17" t="s">
        <v>15</v>
      </c>
      <c r="N619" s="21"/>
      <c r="O619" s="21"/>
      <c r="P619" s="9">
        <v>1</v>
      </c>
      <c r="Q619" s="9">
        <v>3</v>
      </c>
      <c r="R619" s="9">
        <f t="shared" si="38"/>
        <v>3</v>
      </c>
      <c r="S619" s="10" t="str">
        <f t="shared" si="39"/>
        <v>Katlanılabilir Riskler</v>
      </c>
      <c r="T619" s="101" t="s">
        <v>2292</v>
      </c>
    </row>
    <row r="620" spans="1:24" ht="132">
      <c r="A620" s="47">
        <v>618</v>
      </c>
      <c r="B620" s="48" t="s">
        <v>2977</v>
      </c>
      <c r="C620" s="22" t="s">
        <v>27</v>
      </c>
      <c r="D620" s="100" t="s">
        <v>253</v>
      </c>
      <c r="E620" s="13" t="s">
        <v>18</v>
      </c>
      <c r="F620" s="8" t="s">
        <v>22</v>
      </c>
      <c r="G620" s="9">
        <v>3</v>
      </c>
      <c r="H620" s="9">
        <v>4</v>
      </c>
      <c r="I620" s="9">
        <f t="shared" si="36"/>
        <v>12</v>
      </c>
      <c r="J620" s="14" t="str">
        <f t="shared" si="37"/>
        <v>Orta Risk</v>
      </c>
      <c r="K620" s="11" t="s">
        <v>1512</v>
      </c>
      <c r="L620" s="19" t="s">
        <v>23</v>
      </c>
      <c r="M620" s="17" t="s">
        <v>15</v>
      </c>
      <c r="N620" s="21"/>
      <c r="O620" s="21"/>
      <c r="P620" s="9">
        <v>1</v>
      </c>
      <c r="Q620" s="9">
        <v>3</v>
      </c>
      <c r="R620" s="9">
        <f t="shared" si="38"/>
        <v>3</v>
      </c>
      <c r="S620" s="10" t="str">
        <f t="shared" si="39"/>
        <v>Katlanılabilir Riskler</v>
      </c>
      <c r="T620" s="101" t="s">
        <v>2292</v>
      </c>
    </row>
    <row r="621" spans="1:24" ht="132">
      <c r="A621" s="47">
        <v>619</v>
      </c>
      <c r="B621" s="48" t="s">
        <v>2978</v>
      </c>
      <c r="C621" s="22" t="s">
        <v>27</v>
      </c>
      <c r="D621" s="100" t="s">
        <v>254</v>
      </c>
      <c r="E621" s="13" t="s">
        <v>18</v>
      </c>
      <c r="F621" s="8" t="s">
        <v>24</v>
      </c>
      <c r="G621" s="9">
        <v>3</v>
      </c>
      <c r="H621" s="9">
        <v>5</v>
      </c>
      <c r="I621" s="9">
        <f t="shared" si="36"/>
        <v>15</v>
      </c>
      <c r="J621" s="14" t="str">
        <f t="shared" si="37"/>
        <v>Yüksek Seviye</v>
      </c>
      <c r="K621" s="11" t="s">
        <v>1511</v>
      </c>
      <c r="L621" s="19" t="s">
        <v>21</v>
      </c>
      <c r="M621" s="17" t="s">
        <v>15</v>
      </c>
      <c r="N621" s="21"/>
      <c r="O621" s="21"/>
      <c r="P621" s="9">
        <v>1</v>
      </c>
      <c r="Q621" s="9">
        <v>3</v>
      </c>
      <c r="R621" s="9">
        <f t="shared" si="38"/>
        <v>3</v>
      </c>
      <c r="S621" s="10" t="str">
        <f t="shared" si="39"/>
        <v>Katlanılabilir Riskler</v>
      </c>
      <c r="T621" s="101" t="s">
        <v>2292</v>
      </c>
    </row>
    <row r="622" spans="1:24" ht="132">
      <c r="A622" s="47">
        <v>620</v>
      </c>
      <c r="B622" s="48" t="s">
        <v>2979</v>
      </c>
      <c r="C622" s="22" t="s">
        <v>27</v>
      </c>
      <c r="D622" s="100" t="s">
        <v>255</v>
      </c>
      <c r="E622" s="13" t="s">
        <v>18</v>
      </c>
      <c r="F622" s="8" t="s">
        <v>1359</v>
      </c>
      <c r="G622" s="9">
        <v>3</v>
      </c>
      <c r="H622" s="9">
        <v>4</v>
      </c>
      <c r="I622" s="9">
        <f t="shared" si="36"/>
        <v>12</v>
      </c>
      <c r="J622" s="14" t="str">
        <f t="shared" si="37"/>
        <v>Orta Risk</v>
      </c>
      <c r="K622" s="11" t="s">
        <v>1510</v>
      </c>
      <c r="L622" s="19" t="s">
        <v>16</v>
      </c>
      <c r="M622" s="17" t="s">
        <v>15</v>
      </c>
      <c r="N622" s="21"/>
      <c r="O622" s="21"/>
      <c r="P622" s="9">
        <v>1</v>
      </c>
      <c r="Q622" s="9">
        <v>3</v>
      </c>
      <c r="R622" s="9">
        <f t="shared" si="38"/>
        <v>3</v>
      </c>
      <c r="S622" s="10" t="str">
        <f t="shared" si="39"/>
        <v>Katlanılabilir Riskler</v>
      </c>
      <c r="T622" s="101" t="s">
        <v>2292</v>
      </c>
    </row>
    <row r="623" spans="1:24" ht="132">
      <c r="A623" s="47">
        <v>621</v>
      </c>
      <c r="B623" s="48" t="s">
        <v>2980</v>
      </c>
      <c r="C623" s="22" t="s">
        <v>27</v>
      </c>
      <c r="D623" s="100" t="s">
        <v>309</v>
      </c>
      <c r="E623" s="13" t="s">
        <v>18</v>
      </c>
      <c r="F623" s="8" t="s">
        <v>1021</v>
      </c>
      <c r="G623" s="9">
        <v>3</v>
      </c>
      <c r="H623" s="9">
        <v>5</v>
      </c>
      <c r="I623" s="9">
        <f t="shared" si="36"/>
        <v>15</v>
      </c>
      <c r="J623" s="14" t="str">
        <f t="shared" si="37"/>
        <v>Yüksek Seviye</v>
      </c>
      <c r="K623" s="11" t="s">
        <v>2967</v>
      </c>
      <c r="L623" s="19" t="s">
        <v>16</v>
      </c>
      <c r="M623" s="17" t="s">
        <v>15</v>
      </c>
      <c r="N623" s="21"/>
      <c r="O623" s="21"/>
      <c r="P623" s="9">
        <v>1</v>
      </c>
      <c r="Q623" s="9">
        <v>3</v>
      </c>
      <c r="R623" s="9">
        <f t="shared" si="38"/>
        <v>3</v>
      </c>
      <c r="S623" s="10" t="str">
        <f t="shared" si="39"/>
        <v>Katlanılabilir Riskler</v>
      </c>
      <c r="T623" s="101" t="s">
        <v>2292</v>
      </c>
    </row>
    <row r="624" spans="1:24" ht="132">
      <c r="A624" s="47">
        <v>622</v>
      </c>
      <c r="B624" s="48" t="s">
        <v>2981</v>
      </c>
      <c r="C624" s="22" t="s">
        <v>27</v>
      </c>
      <c r="D624" s="100" t="s">
        <v>2184</v>
      </c>
      <c r="E624" s="13" t="s">
        <v>18</v>
      </c>
      <c r="F624" s="8" t="s">
        <v>1508</v>
      </c>
      <c r="G624" s="9">
        <v>3</v>
      </c>
      <c r="H624" s="9">
        <v>5</v>
      </c>
      <c r="I624" s="9">
        <f t="shared" si="36"/>
        <v>15</v>
      </c>
      <c r="J624" s="14" t="str">
        <f t="shared" si="37"/>
        <v>Yüksek Seviye</v>
      </c>
      <c r="K624" s="11" t="s">
        <v>2185</v>
      </c>
      <c r="L624" s="19" t="s">
        <v>16</v>
      </c>
      <c r="M624" s="17" t="s">
        <v>15</v>
      </c>
      <c r="N624" s="21"/>
      <c r="O624" s="21"/>
      <c r="P624" s="9">
        <v>1</v>
      </c>
      <c r="Q624" s="9">
        <v>3</v>
      </c>
      <c r="R624" s="9">
        <f t="shared" si="38"/>
        <v>3</v>
      </c>
      <c r="S624" s="10" t="str">
        <f t="shared" si="39"/>
        <v>Katlanılabilir Riskler</v>
      </c>
      <c r="T624" s="101" t="s">
        <v>2292</v>
      </c>
    </row>
    <row r="625" spans="1:20" ht="132">
      <c r="A625" s="47">
        <v>623</v>
      </c>
      <c r="B625" s="48" t="s">
        <v>2982</v>
      </c>
      <c r="C625" s="22" t="s">
        <v>27</v>
      </c>
      <c r="D625" s="100" t="s">
        <v>2186</v>
      </c>
      <c r="E625" s="13" t="s">
        <v>18</v>
      </c>
      <c r="F625" s="8" t="s">
        <v>1509</v>
      </c>
      <c r="G625" s="9">
        <v>3</v>
      </c>
      <c r="H625" s="9">
        <v>5</v>
      </c>
      <c r="I625" s="9">
        <f t="shared" si="36"/>
        <v>15</v>
      </c>
      <c r="J625" s="14" t="str">
        <f t="shared" si="37"/>
        <v>Yüksek Seviye</v>
      </c>
      <c r="K625" s="11" t="s">
        <v>2187</v>
      </c>
      <c r="L625" s="19" t="s">
        <v>16</v>
      </c>
      <c r="M625" s="17" t="s">
        <v>15</v>
      </c>
      <c r="N625" s="21"/>
      <c r="O625" s="21"/>
      <c r="P625" s="9">
        <v>1</v>
      </c>
      <c r="Q625" s="9">
        <v>3</v>
      </c>
      <c r="R625" s="9">
        <f t="shared" si="38"/>
        <v>3</v>
      </c>
      <c r="S625" s="10" t="str">
        <f t="shared" si="39"/>
        <v>Katlanılabilir Riskler</v>
      </c>
      <c r="T625" s="101" t="s">
        <v>2292</v>
      </c>
    </row>
    <row r="626" spans="1:20" ht="132">
      <c r="A626" s="47">
        <v>624</v>
      </c>
      <c r="B626" s="48" t="s">
        <v>2983</v>
      </c>
      <c r="C626" s="22" t="s">
        <v>27</v>
      </c>
      <c r="D626" s="100" t="s">
        <v>256</v>
      </c>
      <c r="E626" s="13" t="s">
        <v>18</v>
      </c>
      <c r="F626" s="8" t="s">
        <v>1508</v>
      </c>
      <c r="G626" s="9">
        <v>3</v>
      </c>
      <c r="H626" s="9">
        <v>4</v>
      </c>
      <c r="I626" s="9">
        <f t="shared" si="36"/>
        <v>12</v>
      </c>
      <c r="J626" s="14" t="str">
        <f t="shared" si="37"/>
        <v>Orta Risk</v>
      </c>
      <c r="K626" s="11" t="s">
        <v>2188</v>
      </c>
      <c r="L626" s="19" t="s">
        <v>1033</v>
      </c>
      <c r="M626" s="17" t="s">
        <v>15</v>
      </c>
      <c r="N626" s="21"/>
      <c r="O626" s="21"/>
      <c r="P626" s="9">
        <v>1</v>
      </c>
      <c r="Q626" s="9">
        <v>3</v>
      </c>
      <c r="R626" s="9">
        <f t="shared" si="38"/>
        <v>3</v>
      </c>
      <c r="S626" s="10" t="str">
        <f t="shared" si="39"/>
        <v>Katlanılabilir Riskler</v>
      </c>
      <c r="T626" s="101" t="s">
        <v>2292</v>
      </c>
    </row>
    <row r="627" spans="1:20" ht="132">
      <c r="A627" s="47">
        <v>625</v>
      </c>
      <c r="B627" s="48" t="s">
        <v>2984</v>
      </c>
      <c r="C627" s="22" t="s">
        <v>27</v>
      </c>
      <c r="D627" s="100" t="s">
        <v>257</v>
      </c>
      <c r="E627" s="13" t="s">
        <v>1034</v>
      </c>
      <c r="F627" s="8" t="s">
        <v>1021</v>
      </c>
      <c r="G627" s="9">
        <v>3</v>
      </c>
      <c r="H627" s="9">
        <v>4</v>
      </c>
      <c r="I627" s="9">
        <f t="shared" si="36"/>
        <v>12</v>
      </c>
      <c r="J627" s="14" t="str">
        <f t="shared" si="37"/>
        <v>Orta Risk</v>
      </c>
      <c r="K627" s="11" t="s">
        <v>1032</v>
      </c>
      <c r="L627" s="19" t="s">
        <v>1033</v>
      </c>
      <c r="M627" s="17" t="s">
        <v>15</v>
      </c>
      <c r="N627" s="21"/>
      <c r="O627" s="21"/>
      <c r="P627" s="9">
        <v>1</v>
      </c>
      <c r="Q627" s="9">
        <v>3</v>
      </c>
      <c r="R627" s="9">
        <f t="shared" si="38"/>
        <v>3</v>
      </c>
      <c r="S627" s="10" t="str">
        <f t="shared" si="39"/>
        <v>Katlanılabilir Riskler</v>
      </c>
      <c r="T627" s="101" t="s">
        <v>2292</v>
      </c>
    </row>
    <row r="628" spans="1:20" ht="132">
      <c r="A628" s="47">
        <v>626</v>
      </c>
      <c r="B628" s="48" t="s">
        <v>2985</v>
      </c>
      <c r="C628" s="22" t="s">
        <v>27</v>
      </c>
      <c r="D628" s="104" t="s">
        <v>258</v>
      </c>
      <c r="E628" s="13" t="s">
        <v>25</v>
      </c>
      <c r="F628" s="8" t="s">
        <v>1035</v>
      </c>
      <c r="G628" s="9">
        <v>3</v>
      </c>
      <c r="H628" s="9">
        <v>5</v>
      </c>
      <c r="I628" s="9">
        <f t="shared" si="36"/>
        <v>15</v>
      </c>
      <c r="J628" s="14" t="str">
        <f t="shared" si="37"/>
        <v>Yüksek Seviye</v>
      </c>
      <c r="K628" s="11" t="s">
        <v>2189</v>
      </c>
      <c r="L628" s="19" t="s">
        <v>1033</v>
      </c>
      <c r="M628" s="17" t="s">
        <v>15</v>
      </c>
      <c r="N628" s="21"/>
      <c r="O628" s="21"/>
      <c r="P628" s="9">
        <v>1</v>
      </c>
      <c r="Q628" s="9">
        <v>3</v>
      </c>
      <c r="R628" s="9">
        <f t="shared" si="38"/>
        <v>3</v>
      </c>
      <c r="S628" s="10" t="str">
        <f t="shared" si="39"/>
        <v>Katlanılabilir Riskler</v>
      </c>
      <c r="T628" s="101" t="s">
        <v>2292</v>
      </c>
    </row>
    <row r="629" spans="1:20" ht="132">
      <c r="A629" s="47">
        <v>627</v>
      </c>
      <c r="B629" s="48" t="s">
        <v>2986</v>
      </c>
      <c r="C629" s="22" t="s">
        <v>27</v>
      </c>
      <c r="D629" s="104" t="s">
        <v>259</v>
      </c>
      <c r="E629" s="13" t="s">
        <v>25</v>
      </c>
      <c r="F629" s="8" t="s">
        <v>2191</v>
      </c>
      <c r="G629" s="9">
        <v>3</v>
      </c>
      <c r="H629" s="9">
        <v>4</v>
      </c>
      <c r="I629" s="9">
        <f t="shared" si="36"/>
        <v>12</v>
      </c>
      <c r="J629" s="14" t="str">
        <f t="shared" si="37"/>
        <v>Orta Risk</v>
      </c>
      <c r="K629" s="24" t="s">
        <v>1037</v>
      </c>
      <c r="L629" s="19" t="s">
        <v>1038</v>
      </c>
      <c r="M629" s="17" t="s">
        <v>15</v>
      </c>
      <c r="N629" s="21"/>
      <c r="O629" s="21"/>
      <c r="P629" s="9">
        <v>1</v>
      </c>
      <c r="Q629" s="9">
        <v>3</v>
      </c>
      <c r="R629" s="9">
        <f t="shared" si="38"/>
        <v>3</v>
      </c>
      <c r="S629" s="10" t="str">
        <f t="shared" si="39"/>
        <v>Katlanılabilir Riskler</v>
      </c>
      <c r="T629" s="101" t="s">
        <v>2292</v>
      </c>
    </row>
    <row r="630" spans="1:20" ht="132">
      <c r="A630" s="47">
        <v>628</v>
      </c>
      <c r="B630" s="48" t="s">
        <v>2987</v>
      </c>
      <c r="C630" s="22" t="s">
        <v>27</v>
      </c>
      <c r="D630" s="104" t="s">
        <v>2190</v>
      </c>
      <c r="E630" s="13" t="s">
        <v>25</v>
      </c>
      <c r="F630" s="8" t="s">
        <v>2192</v>
      </c>
      <c r="G630" s="9">
        <v>3</v>
      </c>
      <c r="H630" s="9">
        <v>5</v>
      </c>
      <c r="I630" s="9">
        <f t="shared" si="36"/>
        <v>15</v>
      </c>
      <c r="J630" s="14" t="str">
        <f t="shared" si="37"/>
        <v>Yüksek Seviye</v>
      </c>
      <c r="K630" s="50" t="s">
        <v>2193</v>
      </c>
      <c r="L630" s="50" t="s">
        <v>2194</v>
      </c>
      <c r="M630" s="17" t="s">
        <v>15</v>
      </c>
      <c r="N630" s="21"/>
      <c r="O630" s="21"/>
      <c r="P630" s="9">
        <v>1</v>
      </c>
      <c r="Q630" s="9">
        <v>3</v>
      </c>
      <c r="R630" s="9">
        <f t="shared" si="38"/>
        <v>3</v>
      </c>
      <c r="S630" s="10" t="str">
        <f t="shared" si="39"/>
        <v>Katlanılabilir Riskler</v>
      </c>
      <c r="T630" s="101" t="s">
        <v>2292</v>
      </c>
    </row>
    <row r="631" spans="1:20" ht="132">
      <c r="A631" s="47">
        <v>629</v>
      </c>
      <c r="B631" s="48" t="s">
        <v>2991</v>
      </c>
      <c r="C631" s="22" t="s">
        <v>1496</v>
      </c>
      <c r="D631" s="100" t="s">
        <v>1484</v>
      </c>
      <c r="E631" s="13" t="s">
        <v>1499</v>
      </c>
      <c r="F631" s="8" t="s">
        <v>1136</v>
      </c>
      <c r="G631" s="9">
        <v>3</v>
      </c>
      <c r="H631" s="9">
        <v>4</v>
      </c>
      <c r="I631" s="9">
        <v>12</v>
      </c>
      <c r="J631" s="14" t="s">
        <v>2988</v>
      </c>
      <c r="K631" s="11" t="s">
        <v>2761</v>
      </c>
      <c r="L631" s="19" t="s">
        <v>1591</v>
      </c>
      <c r="M631" s="17" t="s">
        <v>15</v>
      </c>
      <c r="N631" s="21"/>
      <c r="O631" s="21"/>
      <c r="P631" s="9">
        <v>1</v>
      </c>
      <c r="Q631" s="9">
        <v>3</v>
      </c>
      <c r="R631" s="9">
        <v>3</v>
      </c>
      <c r="S631" s="10" t="s">
        <v>2989</v>
      </c>
      <c r="T631" s="101" t="s">
        <v>2292</v>
      </c>
    </row>
    <row r="632" spans="1:20" ht="132">
      <c r="A632" s="47">
        <v>630</v>
      </c>
      <c r="B632" s="48" t="s">
        <v>2992</v>
      </c>
      <c r="C632" s="22" t="s">
        <v>1496</v>
      </c>
      <c r="D632" s="100" t="s">
        <v>1485</v>
      </c>
      <c r="E632" s="13" t="s">
        <v>1499</v>
      </c>
      <c r="F632" s="8" t="s">
        <v>1136</v>
      </c>
      <c r="G632" s="9">
        <v>3</v>
      </c>
      <c r="H632" s="9">
        <v>5</v>
      </c>
      <c r="I632" s="9">
        <v>15</v>
      </c>
      <c r="J632" s="14" t="s">
        <v>2990</v>
      </c>
      <c r="K632" s="11" t="s">
        <v>2762</v>
      </c>
      <c r="L632" s="19" t="s">
        <v>1591</v>
      </c>
      <c r="M632" s="17" t="s">
        <v>15</v>
      </c>
      <c r="N632" s="21"/>
      <c r="O632" s="21"/>
      <c r="P632" s="9">
        <v>1</v>
      </c>
      <c r="Q632" s="9">
        <v>3</v>
      </c>
      <c r="R632" s="9">
        <v>3</v>
      </c>
      <c r="S632" s="10" t="s">
        <v>2989</v>
      </c>
      <c r="T632" s="101" t="s">
        <v>2292</v>
      </c>
    </row>
    <row r="633" spans="1:20" ht="132">
      <c r="A633" s="47">
        <v>631</v>
      </c>
      <c r="B633" s="48" t="s">
        <v>2993</v>
      </c>
      <c r="C633" s="22" t="s">
        <v>1496</v>
      </c>
      <c r="D633" s="100" t="s">
        <v>1486</v>
      </c>
      <c r="E633" s="13" t="s">
        <v>1499</v>
      </c>
      <c r="F633" s="8" t="s">
        <v>1136</v>
      </c>
      <c r="G633" s="9">
        <v>3</v>
      </c>
      <c r="H633" s="9">
        <v>4</v>
      </c>
      <c r="I633" s="9">
        <v>12</v>
      </c>
      <c r="J633" s="14" t="s">
        <v>2988</v>
      </c>
      <c r="K633" s="11" t="s">
        <v>2763</v>
      </c>
      <c r="L633" s="19" t="s">
        <v>1591</v>
      </c>
      <c r="M633" s="17" t="s">
        <v>15</v>
      </c>
      <c r="N633" s="21"/>
      <c r="O633" s="21"/>
      <c r="P633" s="9">
        <v>1</v>
      </c>
      <c r="Q633" s="9">
        <v>3</v>
      </c>
      <c r="R633" s="9">
        <v>3</v>
      </c>
      <c r="S633" s="10" t="s">
        <v>2989</v>
      </c>
      <c r="T633" s="101" t="s">
        <v>2292</v>
      </c>
    </row>
    <row r="634" spans="1:20" ht="132">
      <c r="A634" s="47">
        <v>632</v>
      </c>
      <c r="B634" s="48" t="s">
        <v>2994</v>
      </c>
      <c r="C634" s="22" t="s">
        <v>1496</v>
      </c>
      <c r="D634" s="100" t="s">
        <v>1487</v>
      </c>
      <c r="E634" s="13" t="s">
        <v>1499</v>
      </c>
      <c r="F634" s="8" t="s">
        <v>1136</v>
      </c>
      <c r="G634" s="9">
        <v>3</v>
      </c>
      <c r="H634" s="9">
        <v>4</v>
      </c>
      <c r="I634" s="9">
        <v>12</v>
      </c>
      <c r="J634" s="14" t="s">
        <v>2988</v>
      </c>
      <c r="K634" s="11" t="s">
        <v>2764</v>
      </c>
      <c r="L634" s="19" t="s">
        <v>1591</v>
      </c>
      <c r="M634" s="17" t="s">
        <v>15</v>
      </c>
      <c r="N634" s="21"/>
      <c r="O634" s="21"/>
      <c r="P634" s="9">
        <v>1</v>
      </c>
      <c r="Q634" s="9">
        <v>3</v>
      </c>
      <c r="R634" s="9">
        <v>3</v>
      </c>
      <c r="S634" s="10" t="s">
        <v>2989</v>
      </c>
      <c r="T634" s="101" t="s">
        <v>2292</v>
      </c>
    </row>
    <row r="635" spans="1:20" ht="132">
      <c r="A635" s="47">
        <v>633</v>
      </c>
      <c r="B635" s="48" t="s">
        <v>2995</v>
      </c>
      <c r="C635" s="22" t="s">
        <v>1496</v>
      </c>
      <c r="D635" s="100" t="s">
        <v>1488</v>
      </c>
      <c r="E635" s="13" t="s">
        <v>1499</v>
      </c>
      <c r="F635" s="8" t="s">
        <v>1136</v>
      </c>
      <c r="G635" s="9">
        <v>3</v>
      </c>
      <c r="H635" s="9">
        <v>4</v>
      </c>
      <c r="I635" s="9">
        <v>12</v>
      </c>
      <c r="J635" s="14" t="s">
        <v>2988</v>
      </c>
      <c r="K635" s="11" t="s">
        <v>2765</v>
      </c>
      <c r="L635" s="19" t="s">
        <v>1591</v>
      </c>
      <c r="M635" s="17" t="s">
        <v>15</v>
      </c>
      <c r="N635" s="21"/>
      <c r="O635" s="21"/>
      <c r="P635" s="9">
        <v>1</v>
      </c>
      <c r="Q635" s="9">
        <v>3</v>
      </c>
      <c r="R635" s="9">
        <v>3</v>
      </c>
      <c r="S635" s="10" t="s">
        <v>2989</v>
      </c>
      <c r="T635" s="101" t="s">
        <v>2292</v>
      </c>
    </row>
    <row r="636" spans="1:20" ht="132">
      <c r="A636" s="47">
        <v>634</v>
      </c>
      <c r="B636" s="48" t="s">
        <v>2996</v>
      </c>
      <c r="C636" s="22" t="s">
        <v>1496</v>
      </c>
      <c r="D636" s="100" t="s">
        <v>1489</v>
      </c>
      <c r="E636" s="13" t="s">
        <v>1499</v>
      </c>
      <c r="F636" s="8" t="s">
        <v>1136</v>
      </c>
      <c r="G636" s="9">
        <v>3</v>
      </c>
      <c r="H636" s="9">
        <v>5</v>
      </c>
      <c r="I636" s="9">
        <v>15</v>
      </c>
      <c r="J636" s="14" t="s">
        <v>2990</v>
      </c>
      <c r="K636" s="11" t="s">
        <v>2766</v>
      </c>
      <c r="L636" s="19" t="s">
        <v>1756</v>
      </c>
      <c r="M636" s="17" t="s">
        <v>15</v>
      </c>
      <c r="N636" s="21"/>
      <c r="O636" s="21"/>
      <c r="P636" s="9">
        <v>1</v>
      </c>
      <c r="Q636" s="9">
        <v>3</v>
      </c>
      <c r="R636" s="9">
        <v>3</v>
      </c>
      <c r="S636" s="10" t="s">
        <v>2989</v>
      </c>
      <c r="T636" s="101" t="s">
        <v>2292</v>
      </c>
    </row>
    <row r="637" spans="1:20" ht="132">
      <c r="A637" s="47">
        <v>635</v>
      </c>
      <c r="B637" s="48" t="s">
        <v>2997</v>
      </c>
      <c r="C637" s="22" t="s">
        <v>1496</v>
      </c>
      <c r="D637" s="100" t="s">
        <v>1495</v>
      </c>
      <c r="E637" s="13" t="s">
        <v>1499</v>
      </c>
      <c r="F637" s="8" t="s">
        <v>1136</v>
      </c>
      <c r="G637" s="9">
        <v>3</v>
      </c>
      <c r="H637" s="9">
        <v>4</v>
      </c>
      <c r="I637" s="9">
        <v>12</v>
      </c>
      <c r="J637" s="14" t="s">
        <v>2988</v>
      </c>
      <c r="K637" s="11" t="s">
        <v>2767</v>
      </c>
      <c r="L637" s="19" t="s">
        <v>1591</v>
      </c>
      <c r="M637" s="17" t="s">
        <v>15</v>
      </c>
      <c r="N637" s="21"/>
      <c r="O637" s="21"/>
      <c r="P637" s="9">
        <v>1</v>
      </c>
      <c r="Q637" s="9">
        <v>3</v>
      </c>
      <c r="R637" s="9">
        <v>3</v>
      </c>
      <c r="S637" s="10" t="s">
        <v>2989</v>
      </c>
      <c r="T637" s="101" t="s">
        <v>2292</v>
      </c>
    </row>
    <row r="638" spans="1:20" ht="132">
      <c r="A638" s="47">
        <v>636</v>
      </c>
      <c r="B638" s="48" t="s">
        <v>2998</v>
      </c>
      <c r="C638" s="22" t="s">
        <v>1496</v>
      </c>
      <c r="D638" s="100" t="s">
        <v>1490</v>
      </c>
      <c r="E638" s="13" t="s">
        <v>1499</v>
      </c>
      <c r="F638" s="8" t="s">
        <v>1136</v>
      </c>
      <c r="G638" s="9">
        <v>3</v>
      </c>
      <c r="H638" s="9">
        <v>4</v>
      </c>
      <c r="I638" s="9">
        <v>12</v>
      </c>
      <c r="J638" s="14" t="s">
        <v>2988</v>
      </c>
      <c r="K638" s="11" t="s">
        <v>2768</v>
      </c>
      <c r="L638" s="19" t="s">
        <v>1591</v>
      </c>
      <c r="M638" s="17" t="s">
        <v>15</v>
      </c>
      <c r="N638" s="21"/>
      <c r="O638" s="21"/>
      <c r="P638" s="9">
        <v>1</v>
      </c>
      <c r="Q638" s="9">
        <v>3</v>
      </c>
      <c r="R638" s="9">
        <v>3</v>
      </c>
      <c r="S638" s="10" t="s">
        <v>2989</v>
      </c>
      <c r="T638" s="101" t="s">
        <v>2292</v>
      </c>
    </row>
    <row r="639" spans="1:20" ht="132">
      <c r="A639" s="47">
        <v>637</v>
      </c>
      <c r="B639" s="48" t="s">
        <v>2999</v>
      </c>
      <c r="C639" s="22" t="s">
        <v>1496</v>
      </c>
      <c r="D639" s="100" t="s">
        <v>2769</v>
      </c>
      <c r="E639" s="13" t="s">
        <v>1499</v>
      </c>
      <c r="F639" s="8" t="s">
        <v>1136</v>
      </c>
      <c r="G639" s="9">
        <v>3</v>
      </c>
      <c r="H639" s="9">
        <v>4</v>
      </c>
      <c r="I639" s="9">
        <v>12</v>
      </c>
      <c r="J639" s="14" t="s">
        <v>2988</v>
      </c>
      <c r="K639" s="11" t="s">
        <v>2769</v>
      </c>
      <c r="L639" s="19" t="s">
        <v>1591</v>
      </c>
      <c r="M639" s="17" t="s">
        <v>15</v>
      </c>
      <c r="N639" s="21"/>
      <c r="O639" s="21"/>
      <c r="P639" s="9">
        <v>1</v>
      </c>
      <c r="Q639" s="9">
        <v>3</v>
      </c>
      <c r="R639" s="9">
        <v>3</v>
      </c>
      <c r="S639" s="10" t="s">
        <v>2989</v>
      </c>
      <c r="T639" s="101" t="s">
        <v>2292</v>
      </c>
    </row>
    <row r="640" spans="1:20" ht="132">
      <c r="A640" s="47">
        <v>638</v>
      </c>
      <c r="B640" s="48" t="s">
        <v>3000</v>
      </c>
      <c r="C640" s="22" t="s">
        <v>1496</v>
      </c>
      <c r="D640" s="104" t="s">
        <v>1491</v>
      </c>
      <c r="E640" s="13" t="s">
        <v>1499</v>
      </c>
      <c r="F640" s="8" t="s">
        <v>1136</v>
      </c>
      <c r="G640" s="9">
        <v>3</v>
      </c>
      <c r="H640" s="9">
        <v>5</v>
      </c>
      <c r="I640" s="9">
        <v>15</v>
      </c>
      <c r="J640" s="14" t="s">
        <v>2990</v>
      </c>
      <c r="K640" s="11" t="s">
        <v>2770</v>
      </c>
      <c r="L640" s="19" t="s">
        <v>1756</v>
      </c>
      <c r="M640" s="17" t="s">
        <v>15</v>
      </c>
      <c r="N640" s="21"/>
      <c r="O640" s="21"/>
      <c r="P640" s="9">
        <v>1</v>
      </c>
      <c r="Q640" s="9">
        <v>3</v>
      </c>
      <c r="R640" s="9">
        <v>3</v>
      </c>
      <c r="S640" s="10" t="s">
        <v>2989</v>
      </c>
      <c r="T640" s="101" t="s">
        <v>2292</v>
      </c>
    </row>
    <row r="641" spans="1:20" ht="132">
      <c r="A641" s="47">
        <v>639</v>
      </c>
      <c r="B641" s="48" t="s">
        <v>3001</v>
      </c>
      <c r="C641" s="22" t="s">
        <v>915</v>
      </c>
      <c r="D641" s="100" t="s">
        <v>749</v>
      </c>
      <c r="E641" s="13" t="s">
        <v>916</v>
      </c>
      <c r="F641" s="33" t="s">
        <v>1825</v>
      </c>
      <c r="G641" s="9">
        <v>2</v>
      </c>
      <c r="H641" s="9">
        <v>3</v>
      </c>
      <c r="I641" s="9">
        <f t="shared" ref="I641:I648" si="40">G641*H641</f>
        <v>6</v>
      </c>
      <c r="J641" s="14" t="str">
        <f t="shared" ref="J641:J672" si="41">IF(I641&lt;=1,"Çok Düşük Risk",IF(I641&lt;=6,"Düşük Risk",IF(I641&lt;=12,"Orta Risk",IF(I641&lt;=20,"Yüksek Seviye",IF(I641&lt;=25,"Çok Yüksek Seviye",)))))</f>
        <v>Düşük Risk</v>
      </c>
      <c r="K641" s="11" t="s">
        <v>1890</v>
      </c>
      <c r="L641" s="19" t="s">
        <v>1891</v>
      </c>
      <c r="M641" s="17" t="s">
        <v>15</v>
      </c>
      <c r="N641" s="21"/>
      <c r="O641" s="21"/>
      <c r="P641" s="9">
        <v>1</v>
      </c>
      <c r="Q641" s="9">
        <v>3</v>
      </c>
      <c r="R641" s="9">
        <f t="shared" ref="R641:R672" si="42">P641*Q641</f>
        <v>3</v>
      </c>
      <c r="S641" s="10" t="str">
        <f t="shared" ref="S641:S672" si="43">IF(R641&lt;=2,"Önemsiz Riskler",IF(R641&lt;=6,"Katlanılabilir Riskler",IF(R641&lt;=12,"Orta Düzeydeki Riskler",IF(R641&lt;=20,"Önemli Riskler",IF(R641&lt;=25,"Kabul Edilemez Riskler")))))</f>
        <v>Katlanılabilir Riskler</v>
      </c>
      <c r="T641" s="101" t="s">
        <v>2292</v>
      </c>
    </row>
    <row r="642" spans="1:20" ht="132">
      <c r="A642" s="47">
        <v>640</v>
      </c>
      <c r="B642" s="48" t="s">
        <v>3002</v>
      </c>
      <c r="C642" s="22" t="s">
        <v>915</v>
      </c>
      <c r="D642" s="100" t="s">
        <v>750</v>
      </c>
      <c r="E642" s="13" t="s">
        <v>916</v>
      </c>
      <c r="F642" s="33" t="s">
        <v>1826</v>
      </c>
      <c r="G642" s="9">
        <v>2</v>
      </c>
      <c r="H642" s="9">
        <v>3</v>
      </c>
      <c r="I642" s="9">
        <f t="shared" si="40"/>
        <v>6</v>
      </c>
      <c r="J642" s="14" t="str">
        <f t="shared" si="41"/>
        <v>Düşük Risk</v>
      </c>
      <c r="K642" s="11" t="s">
        <v>1892</v>
      </c>
      <c r="L642" s="19" t="s">
        <v>1893</v>
      </c>
      <c r="M642" s="17" t="s">
        <v>15</v>
      </c>
      <c r="N642" s="21"/>
      <c r="O642" s="21"/>
      <c r="P642" s="9">
        <v>1</v>
      </c>
      <c r="Q642" s="9">
        <v>3</v>
      </c>
      <c r="R642" s="9">
        <f t="shared" si="42"/>
        <v>3</v>
      </c>
      <c r="S642" s="10" t="str">
        <f t="shared" si="43"/>
        <v>Katlanılabilir Riskler</v>
      </c>
      <c r="T642" s="101" t="s">
        <v>2292</v>
      </c>
    </row>
    <row r="643" spans="1:20" ht="132">
      <c r="A643" s="47">
        <v>641</v>
      </c>
      <c r="B643" s="48" t="s">
        <v>3003</v>
      </c>
      <c r="C643" s="22" t="s">
        <v>915</v>
      </c>
      <c r="D643" s="100" t="s">
        <v>751</v>
      </c>
      <c r="E643" s="13" t="s">
        <v>916</v>
      </c>
      <c r="F643" s="33" t="s">
        <v>1827</v>
      </c>
      <c r="G643" s="9">
        <v>2</v>
      </c>
      <c r="H643" s="9">
        <v>3</v>
      </c>
      <c r="I643" s="9">
        <f t="shared" si="40"/>
        <v>6</v>
      </c>
      <c r="J643" s="14" t="str">
        <f t="shared" si="41"/>
        <v>Düşük Risk</v>
      </c>
      <c r="K643" s="11" t="s">
        <v>1894</v>
      </c>
      <c r="L643" s="19" t="s">
        <v>1893</v>
      </c>
      <c r="M643" s="17" t="s">
        <v>15</v>
      </c>
      <c r="N643" s="21"/>
      <c r="O643" s="21"/>
      <c r="P643" s="9">
        <v>1</v>
      </c>
      <c r="Q643" s="9">
        <v>3</v>
      </c>
      <c r="R643" s="9">
        <f t="shared" si="42"/>
        <v>3</v>
      </c>
      <c r="S643" s="10" t="str">
        <f t="shared" si="43"/>
        <v>Katlanılabilir Riskler</v>
      </c>
      <c r="T643" s="101" t="s">
        <v>2292</v>
      </c>
    </row>
    <row r="644" spans="1:20" ht="132">
      <c r="A644" s="47">
        <v>642</v>
      </c>
      <c r="B644" s="48" t="s">
        <v>3004</v>
      </c>
      <c r="C644" s="22" t="s">
        <v>915</v>
      </c>
      <c r="D644" s="100" t="s">
        <v>752</v>
      </c>
      <c r="E644" s="13" t="s">
        <v>916</v>
      </c>
      <c r="F644" s="33" t="s">
        <v>1828</v>
      </c>
      <c r="G644" s="9">
        <v>2</v>
      </c>
      <c r="H644" s="9">
        <v>3</v>
      </c>
      <c r="I644" s="9">
        <f t="shared" si="40"/>
        <v>6</v>
      </c>
      <c r="J644" s="14" t="str">
        <f t="shared" si="41"/>
        <v>Düşük Risk</v>
      </c>
      <c r="K644" s="11" t="s">
        <v>1895</v>
      </c>
      <c r="L644" s="19" t="s">
        <v>1884</v>
      </c>
      <c r="M644" s="17" t="s">
        <v>15</v>
      </c>
      <c r="N644" s="21"/>
      <c r="O644" s="21"/>
      <c r="P644" s="9">
        <v>1</v>
      </c>
      <c r="Q644" s="9">
        <v>3</v>
      </c>
      <c r="R644" s="9">
        <f t="shared" si="42"/>
        <v>3</v>
      </c>
      <c r="S644" s="10" t="str">
        <f t="shared" si="43"/>
        <v>Katlanılabilir Riskler</v>
      </c>
      <c r="T644" s="101" t="s">
        <v>2292</v>
      </c>
    </row>
    <row r="645" spans="1:20" ht="132">
      <c r="A645" s="47">
        <v>643</v>
      </c>
      <c r="B645" s="48" t="s">
        <v>3005</v>
      </c>
      <c r="C645" s="22" t="s">
        <v>915</v>
      </c>
      <c r="D645" s="100" t="s">
        <v>753</v>
      </c>
      <c r="E645" s="13" t="s">
        <v>916</v>
      </c>
      <c r="F645" s="33" t="s">
        <v>1829</v>
      </c>
      <c r="G645" s="9">
        <v>3</v>
      </c>
      <c r="H645" s="9">
        <v>3</v>
      </c>
      <c r="I645" s="9">
        <f t="shared" si="40"/>
        <v>9</v>
      </c>
      <c r="J645" s="14" t="str">
        <f t="shared" si="41"/>
        <v>Orta Risk</v>
      </c>
      <c r="K645" s="11" t="s">
        <v>1896</v>
      </c>
      <c r="L645" s="19" t="s">
        <v>1897</v>
      </c>
      <c r="M645" s="17" t="s">
        <v>15</v>
      </c>
      <c r="N645" s="21"/>
      <c r="O645" s="21"/>
      <c r="P645" s="9">
        <v>1</v>
      </c>
      <c r="Q645" s="9">
        <v>3</v>
      </c>
      <c r="R645" s="9">
        <f t="shared" si="42"/>
        <v>3</v>
      </c>
      <c r="S645" s="10" t="str">
        <f t="shared" si="43"/>
        <v>Katlanılabilir Riskler</v>
      </c>
      <c r="T645" s="101" t="s">
        <v>2292</v>
      </c>
    </row>
    <row r="646" spans="1:20" ht="132">
      <c r="A646" s="47">
        <v>644</v>
      </c>
      <c r="B646" s="48" t="s">
        <v>3006</v>
      </c>
      <c r="C646" s="22" t="s">
        <v>915</v>
      </c>
      <c r="D646" s="100" t="s">
        <v>754</v>
      </c>
      <c r="E646" s="13" t="s">
        <v>916</v>
      </c>
      <c r="F646" s="33" t="s">
        <v>1830</v>
      </c>
      <c r="G646" s="9">
        <v>2</v>
      </c>
      <c r="H646" s="9">
        <v>4</v>
      </c>
      <c r="I646" s="9">
        <f t="shared" si="40"/>
        <v>8</v>
      </c>
      <c r="J646" s="14" t="str">
        <f t="shared" si="41"/>
        <v>Orta Risk</v>
      </c>
      <c r="K646" s="11" t="s">
        <v>1898</v>
      </c>
      <c r="L646" s="19" t="s">
        <v>1899</v>
      </c>
      <c r="M646" s="17" t="s">
        <v>15</v>
      </c>
      <c r="N646" s="21"/>
      <c r="O646" s="21"/>
      <c r="P646" s="9">
        <v>1</v>
      </c>
      <c r="Q646" s="9">
        <v>3</v>
      </c>
      <c r="R646" s="9">
        <f t="shared" si="42"/>
        <v>3</v>
      </c>
      <c r="S646" s="10" t="str">
        <f t="shared" si="43"/>
        <v>Katlanılabilir Riskler</v>
      </c>
      <c r="T646" s="101" t="s">
        <v>2292</v>
      </c>
    </row>
    <row r="647" spans="1:20" ht="132">
      <c r="A647" s="47">
        <v>645</v>
      </c>
      <c r="B647" s="48" t="s">
        <v>3007</v>
      </c>
      <c r="C647" s="22" t="s">
        <v>915</v>
      </c>
      <c r="D647" s="100" t="s">
        <v>755</v>
      </c>
      <c r="E647" s="13" t="s">
        <v>916</v>
      </c>
      <c r="F647" s="33" t="s">
        <v>1830</v>
      </c>
      <c r="G647" s="9">
        <v>2</v>
      </c>
      <c r="H647" s="9">
        <v>3</v>
      </c>
      <c r="I647" s="9">
        <f t="shared" si="40"/>
        <v>6</v>
      </c>
      <c r="J647" s="14" t="str">
        <f t="shared" si="41"/>
        <v>Düşük Risk</v>
      </c>
      <c r="K647" s="11" t="s">
        <v>1900</v>
      </c>
      <c r="L647" s="19" t="s">
        <v>1893</v>
      </c>
      <c r="M647" s="17" t="s">
        <v>15</v>
      </c>
      <c r="N647" s="21"/>
      <c r="O647" s="21"/>
      <c r="P647" s="9">
        <v>1</v>
      </c>
      <c r="Q647" s="9">
        <v>3</v>
      </c>
      <c r="R647" s="9">
        <f t="shared" si="42"/>
        <v>3</v>
      </c>
      <c r="S647" s="10" t="str">
        <f t="shared" si="43"/>
        <v>Katlanılabilir Riskler</v>
      </c>
      <c r="T647" s="101" t="s">
        <v>2292</v>
      </c>
    </row>
    <row r="648" spans="1:20" ht="132">
      <c r="A648" s="47">
        <v>646</v>
      </c>
      <c r="B648" s="48" t="s">
        <v>3008</v>
      </c>
      <c r="C648" s="22" t="s">
        <v>915</v>
      </c>
      <c r="D648" s="100" t="s">
        <v>756</v>
      </c>
      <c r="E648" s="13" t="s">
        <v>916</v>
      </c>
      <c r="F648" s="33" t="s">
        <v>1830</v>
      </c>
      <c r="G648" s="9">
        <v>2</v>
      </c>
      <c r="H648" s="9">
        <v>3</v>
      </c>
      <c r="I648" s="9">
        <f t="shared" si="40"/>
        <v>6</v>
      </c>
      <c r="J648" s="14" t="str">
        <f t="shared" si="41"/>
        <v>Düşük Risk</v>
      </c>
      <c r="K648" s="11" t="s">
        <v>1901</v>
      </c>
      <c r="L648" s="19" t="s">
        <v>1893</v>
      </c>
      <c r="M648" s="17" t="s">
        <v>15</v>
      </c>
      <c r="N648" s="21"/>
      <c r="O648" s="21"/>
      <c r="P648" s="9">
        <v>1</v>
      </c>
      <c r="Q648" s="9">
        <v>3</v>
      </c>
      <c r="R648" s="9">
        <f t="shared" si="42"/>
        <v>3</v>
      </c>
      <c r="S648" s="10" t="str">
        <f t="shared" si="43"/>
        <v>Katlanılabilir Riskler</v>
      </c>
      <c r="T648" s="101" t="s">
        <v>2292</v>
      </c>
    </row>
    <row r="649" spans="1:20" ht="132">
      <c r="A649" s="47">
        <v>647</v>
      </c>
      <c r="B649" s="48" t="s">
        <v>3009</v>
      </c>
      <c r="C649" s="22" t="s">
        <v>433</v>
      </c>
      <c r="D649" s="100" t="s">
        <v>422</v>
      </c>
      <c r="E649" s="13" t="s">
        <v>877</v>
      </c>
      <c r="F649" s="27" t="s">
        <v>1552</v>
      </c>
      <c r="G649" s="28">
        <v>3</v>
      </c>
      <c r="H649" s="28">
        <v>4</v>
      </c>
      <c r="I649" s="28">
        <f>PRODUCT(G649:H649)</f>
        <v>12</v>
      </c>
      <c r="J649" s="14" t="str">
        <f t="shared" si="41"/>
        <v>Orta Risk</v>
      </c>
      <c r="K649" s="29" t="s">
        <v>1592</v>
      </c>
      <c r="L649" s="19" t="s">
        <v>16</v>
      </c>
      <c r="M649" s="17" t="s">
        <v>15</v>
      </c>
      <c r="N649" s="21"/>
      <c r="O649" s="21"/>
      <c r="P649" s="9">
        <v>1</v>
      </c>
      <c r="Q649" s="9">
        <v>3</v>
      </c>
      <c r="R649" s="9">
        <f t="shared" si="42"/>
        <v>3</v>
      </c>
      <c r="S649" s="10" t="str">
        <f t="shared" si="43"/>
        <v>Katlanılabilir Riskler</v>
      </c>
      <c r="T649" s="101" t="s">
        <v>2292</v>
      </c>
    </row>
    <row r="650" spans="1:20" ht="132">
      <c r="A650" s="47">
        <v>648</v>
      </c>
      <c r="B650" s="48" t="s">
        <v>3010</v>
      </c>
      <c r="C650" s="22" t="s">
        <v>433</v>
      </c>
      <c r="D650" s="100" t="s">
        <v>423</v>
      </c>
      <c r="E650" s="13" t="s">
        <v>877</v>
      </c>
      <c r="F650" s="8" t="s">
        <v>1553</v>
      </c>
      <c r="G650" s="9">
        <v>3</v>
      </c>
      <c r="H650" s="9">
        <v>5</v>
      </c>
      <c r="I650" s="9">
        <f t="shared" ref="I650:I681" si="44">G650*H650</f>
        <v>15</v>
      </c>
      <c r="J650" s="14" t="str">
        <f t="shared" si="41"/>
        <v>Yüksek Seviye</v>
      </c>
      <c r="K650" s="11" t="s">
        <v>1609</v>
      </c>
      <c r="L650" s="19" t="s">
        <v>16</v>
      </c>
      <c r="M650" s="17" t="s">
        <v>15</v>
      </c>
      <c r="N650" s="21"/>
      <c r="O650" s="21"/>
      <c r="P650" s="9">
        <v>1</v>
      </c>
      <c r="Q650" s="9">
        <v>3</v>
      </c>
      <c r="R650" s="9">
        <f t="shared" si="42"/>
        <v>3</v>
      </c>
      <c r="S650" s="10" t="str">
        <f t="shared" si="43"/>
        <v>Katlanılabilir Riskler</v>
      </c>
      <c r="T650" s="101" t="s">
        <v>2292</v>
      </c>
    </row>
    <row r="651" spans="1:20" ht="132">
      <c r="A651" s="47">
        <v>649</v>
      </c>
      <c r="B651" s="48" t="s">
        <v>3011</v>
      </c>
      <c r="C651" s="22" t="s">
        <v>433</v>
      </c>
      <c r="D651" s="100" t="s">
        <v>434</v>
      </c>
      <c r="E651" s="13" t="s">
        <v>877</v>
      </c>
      <c r="F651" s="8" t="s">
        <v>1554</v>
      </c>
      <c r="G651" s="9">
        <v>3</v>
      </c>
      <c r="H651" s="9">
        <v>4</v>
      </c>
      <c r="I651" s="9">
        <f t="shared" si="44"/>
        <v>12</v>
      </c>
      <c r="J651" s="14" t="str">
        <f t="shared" si="41"/>
        <v>Orta Risk</v>
      </c>
      <c r="K651" s="11" t="s">
        <v>1610</v>
      </c>
      <c r="L651" s="19" t="s">
        <v>16</v>
      </c>
      <c r="M651" s="17" t="s">
        <v>15</v>
      </c>
      <c r="N651" s="21"/>
      <c r="O651" s="21"/>
      <c r="P651" s="9">
        <v>1</v>
      </c>
      <c r="Q651" s="9">
        <v>3</v>
      </c>
      <c r="R651" s="9">
        <f t="shared" si="42"/>
        <v>3</v>
      </c>
      <c r="S651" s="10" t="str">
        <f t="shared" si="43"/>
        <v>Katlanılabilir Riskler</v>
      </c>
      <c r="T651" s="101" t="s">
        <v>2292</v>
      </c>
    </row>
    <row r="652" spans="1:20" ht="132">
      <c r="A652" s="47">
        <v>650</v>
      </c>
      <c r="B652" s="48" t="s">
        <v>3012</v>
      </c>
      <c r="C652" s="22" t="s">
        <v>433</v>
      </c>
      <c r="D652" s="100" t="s">
        <v>426</v>
      </c>
      <c r="E652" s="13" t="s">
        <v>877</v>
      </c>
      <c r="F652" s="8" t="s">
        <v>1555</v>
      </c>
      <c r="G652" s="9">
        <v>3</v>
      </c>
      <c r="H652" s="9">
        <v>4</v>
      </c>
      <c r="I652" s="9">
        <f t="shared" si="44"/>
        <v>12</v>
      </c>
      <c r="J652" s="14" t="str">
        <f t="shared" si="41"/>
        <v>Orta Risk</v>
      </c>
      <c r="K652" s="11" t="s">
        <v>1611</v>
      </c>
      <c r="L652" s="53" t="s">
        <v>16</v>
      </c>
      <c r="M652" s="17" t="s">
        <v>15</v>
      </c>
      <c r="N652" s="21"/>
      <c r="O652" s="21"/>
      <c r="P652" s="9">
        <v>1</v>
      </c>
      <c r="Q652" s="9">
        <v>3</v>
      </c>
      <c r="R652" s="9">
        <f t="shared" si="42"/>
        <v>3</v>
      </c>
      <c r="S652" s="10" t="str">
        <f t="shared" si="43"/>
        <v>Katlanılabilir Riskler</v>
      </c>
      <c r="T652" s="101" t="s">
        <v>2292</v>
      </c>
    </row>
    <row r="653" spans="1:20" ht="132">
      <c r="A653" s="47">
        <v>651</v>
      </c>
      <c r="B653" s="48" t="s">
        <v>3013</v>
      </c>
      <c r="C653" s="22" t="s">
        <v>433</v>
      </c>
      <c r="D653" s="100" t="s">
        <v>435</v>
      </c>
      <c r="E653" s="13" t="s">
        <v>877</v>
      </c>
      <c r="F653" s="8" t="s">
        <v>1556</v>
      </c>
      <c r="G653" s="9">
        <v>3</v>
      </c>
      <c r="H653" s="9">
        <v>4</v>
      </c>
      <c r="I653" s="9">
        <f t="shared" si="44"/>
        <v>12</v>
      </c>
      <c r="J653" s="14" t="str">
        <f t="shared" si="41"/>
        <v>Orta Risk</v>
      </c>
      <c r="K653" s="11" t="s">
        <v>1612</v>
      </c>
      <c r="L653" s="19" t="s">
        <v>16</v>
      </c>
      <c r="M653" s="17" t="s">
        <v>15</v>
      </c>
      <c r="N653" s="21"/>
      <c r="O653" s="21"/>
      <c r="P653" s="9">
        <v>1</v>
      </c>
      <c r="Q653" s="9">
        <v>3</v>
      </c>
      <c r="R653" s="9">
        <f t="shared" si="42"/>
        <v>3</v>
      </c>
      <c r="S653" s="10" t="str">
        <f t="shared" si="43"/>
        <v>Katlanılabilir Riskler</v>
      </c>
      <c r="T653" s="101" t="s">
        <v>2292</v>
      </c>
    </row>
    <row r="654" spans="1:20" ht="132">
      <c r="A654" s="47">
        <v>652</v>
      </c>
      <c r="B654" s="48" t="s">
        <v>3014</v>
      </c>
      <c r="C654" s="22" t="s">
        <v>433</v>
      </c>
      <c r="D654" s="100" t="s">
        <v>436</v>
      </c>
      <c r="E654" s="13" t="s">
        <v>877</v>
      </c>
      <c r="F654" s="8" t="s">
        <v>1557</v>
      </c>
      <c r="G654" s="9">
        <v>3</v>
      </c>
      <c r="H654" s="9">
        <v>5</v>
      </c>
      <c r="I654" s="9">
        <f t="shared" si="44"/>
        <v>15</v>
      </c>
      <c r="J654" s="14" t="str">
        <f t="shared" si="41"/>
        <v>Yüksek Seviye</v>
      </c>
      <c r="K654" s="11" t="s">
        <v>1613</v>
      </c>
      <c r="L654" s="19" t="s">
        <v>1277</v>
      </c>
      <c r="M654" s="17" t="s">
        <v>15</v>
      </c>
      <c r="N654" s="21"/>
      <c r="O654" s="21"/>
      <c r="P654" s="9">
        <v>1</v>
      </c>
      <c r="Q654" s="9">
        <v>3</v>
      </c>
      <c r="R654" s="9">
        <f t="shared" si="42"/>
        <v>3</v>
      </c>
      <c r="S654" s="10" t="str">
        <f t="shared" si="43"/>
        <v>Katlanılabilir Riskler</v>
      </c>
      <c r="T654" s="101" t="s">
        <v>2292</v>
      </c>
    </row>
    <row r="655" spans="1:20" ht="132">
      <c r="A655" s="47">
        <v>653</v>
      </c>
      <c r="B655" s="48" t="s">
        <v>3015</v>
      </c>
      <c r="C655" s="22" t="s">
        <v>433</v>
      </c>
      <c r="D655" s="100" t="s">
        <v>437</v>
      </c>
      <c r="E655" s="13" t="s">
        <v>877</v>
      </c>
      <c r="F655" s="8" t="s">
        <v>1558</v>
      </c>
      <c r="G655" s="9">
        <v>3</v>
      </c>
      <c r="H655" s="9">
        <v>4</v>
      </c>
      <c r="I655" s="9">
        <f t="shared" si="44"/>
        <v>12</v>
      </c>
      <c r="J655" s="14" t="str">
        <f t="shared" si="41"/>
        <v>Orta Risk</v>
      </c>
      <c r="K655" s="11" t="s">
        <v>1990</v>
      </c>
      <c r="L655" s="19" t="s">
        <v>1615</v>
      </c>
      <c r="M655" s="17" t="s">
        <v>15</v>
      </c>
      <c r="N655" s="21"/>
      <c r="O655" s="21"/>
      <c r="P655" s="9">
        <v>1</v>
      </c>
      <c r="Q655" s="9">
        <v>3</v>
      </c>
      <c r="R655" s="9">
        <f t="shared" si="42"/>
        <v>3</v>
      </c>
      <c r="S655" s="10" t="str">
        <f t="shared" si="43"/>
        <v>Katlanılabilir Riskler</v>
      </c>
      <c r="T655" s="101" t="s">
        <v>2292</v>
      </c>
    </row>
    <row r="656" spans="1:20" ht="132">
      <c r="A656" s="47">
        <v>654</v>
      </c>
      <c r="B656" s="48" t="s">
        <v>3016</v>
      </c>
      <c r="C656" s="22" t="s">
        <v>433</v>
      </c>
      <c r="D656" s="100" t="s">
        <v>438</v>
      </c>
      <c r="E656" s="13" t="s">
        <v>877</v>
      </c>
      <c r="F656" s="8" t="s">
        <v>1559</v>
      </c>
      <c r="G656" s="9">
        <v>3</v>
      </c>
      <c r="H656" s="9">
        <v>5</v>
      </c>
      <c r="I656" s="9">
        <f t="shared" si="44"/>
        <v>15</v>
      </c>
      <c r="J656" s="14" t="str">
        <f t="shared" si="41"/>
        <v>Yüksek Seviye</v>
      </c>
      <c r="K656" s="11" t="s">
        <v>1614</v>
      </c>
      <c r="L656" s="19" t="s">
        <v>1615</v>
      </c>
      <c r="M656" s="17" t="s">
        <v>15</v>
      </c>
      <c r="N656" s="21"/>
      <c r="O656" s="21"/>
      <c r="P656" s="9">
        <v>1</v>
      </c>
      <c r="Q656" s="9">
        <v>3</v>
      </c>
      <c r="R656" s="9">
        <f t="shared" si="42"/>
        <v>3</v>
      </c>
      <c r="S656" s="10" t="str">
        <f t="shared" si="43"/>
        <v>Katlanılabilir Riskler</v>
      </c>
      <c r="T656" s="101" t="s">
        <v>2292</v>
      </c>
    </row>
    <row r="657" spans="1:20" ht="132">
      <c r="A657" s="47">
        <v>655</v>
      </c>
      <c r="B657" s="48" t="s">
        <v>3017</v>
      </c>
      <c r="C657" s="22" t="s">
        <v>433</v>
      </c>
      <c r="D657" s="100" t="s">
        <v>431</v>
      </c>
      <c r="E657" s="13" t="s">
        <v>877</v>
      </c>
      <c r="F657" s="8" t="s">
        <v>1542</v>
      </c>
      <c r="G657" s="9">
        <v>3</v>
      </c>
      <c r="H657" s="9">
        <v>4</v>
      </c>
      <c r="I657" s="9">
        <f t="shared" si="44"/>
        <v>12</v>
      </c>
      <c r="J657" s="14" t="str">
        <f t="shared" si="41"/>
        <v>Orta Risk</v>
      </c>
      <c r="K657" s="11" t="s">
        <v>1595</v>
      </c>
      <c r="L657" s="19" t="s">
        <v>23</v>
      </c>
      <c r="M657" s="17" t="s">
        <v>15</v>
      </c>
      <c r="N657" s="21"/>
      <c r="O657" s="21"/>
      <c r="P657" s="9">
        <v>1</v>
      </c>
      <c r="Q657" s="9">
        <v>3</v>
      </c>
      <c r="R657" s="9">
        <f t="shared" si="42"/>
        <v>3</v>
      </c>
      <c r="S657" s="10" t="str">
        <f t="shared" si="43"/>
        <v>Katlanılabilir Riskler</v>
      </c>
      <c r="T657" s="101" t="s">
        <v>2292</v>
      </c>
    </row>
    <row r="658" spans="1:20" ht="132">
      <c r="A658" s="47">
        <v>656</v>
      </c>
      <c r="B658" s="48" t="s">
        <v>3018</v>
      </c>
      <c r="C658" s="22" t="s">
        <v>433</v>
      </c>
      <c r="D658" s="100" t="s">
        <v>439</v>
      </c>
      <c r="E658" s="13" t="s">
        <v>877</v>
      </c>
      <c r="F658" s="8" t="s">
        <v>1560</v>
      </c>
      <c r="G658" s="9">
        <v>3</v>
      </c>
      <c r="H658" s="9">
        <v>4</v>
      </c>
      <c r="I658" s="9">
        <f t="shared" si="44"/>
        <v>12</v>
      </c>
      <c r="J658" s="14" t="str">
        <f t="shared" si="41"/>
        <v>Orta Risk</v>
      </c>
      <c r="K658" s="11" t="s">
        <v>1616</v>
      </c>
      <c r="L658" s="19" t="s">
        <v>16</v>
      </c>
      <c r="M658" s="17" t="s">
        <v>15</v>
      </c>
      <c r="N658" s="21"/>
      <c r="O658" s="21"/>
      <c r="P658" s="9">
        <v>1</v>
      </c>
      <c r="Q658" s="9">
        <v>3</v>
      </c>
      <c r="R658" s="9">
        <f t="shared" si="42"/>
        <v>3</v>
      </c>
      <c r="S658" s="10" t="str">
        <f t="shared" si="43"/>
        <v>Katlanılabilir Riskler</v>
      </c>
      <c r="T658" s="101" t="s">
        <v>2292</v>
      </c>
    </row>
    <row r="659" spans="1:20" ht="132">
      <c r="A659" s="47">
        <v>657</v>
      </c>
      <c r="B659" s="48" t="s">
        <v>3019</v>
      </c>
      <c r="C659" s="22" t="s">
        <v>433</v>
      </c>
      <c r="D659" s="100" t="s">
        <v>440</v>
      </c>
      <c r="E659" s="13" t="s">
        <v>877</v>
      </c>
      <c r="F659" s="8" t="s">
        <v>1561</v>
      </c>
      <c r="G659" s="9">
        <v>3</v>
      </c>
      <c r="H659" s="9">
        <v>4</v>
      </c>
      <c r="I659" s="9">
        <f t="shared" si="44"/>
        <v>12</v>
      </c>
      <c r="J659" s="14" t="str">
        <f t="shared" si="41"/>
        <v>Orta Risk</v>
      </c>
      <c r="K659" s="11" t="s">
        <v>1617</v>
      </c>
      <c r="L659" s="19" t="s">
        <v>16</v>
      </c>
      <c r="M659" s="17" t="s">
        <v>15</v>
      </c>
      <c r="N659" s="21"/>
      <c r="O659" s="21"/>
      <c r="P659" s="9">
        <v>1</v>
      </c>
      <c r="Q659" s="9">
        <v>3</v>
      </c>
      <c r="R659" s="9">
        <f t="shared" si="42"/>
        <v>3</v>
      </c>
      <c r="S659" s="10" t="str">
        <f t="shared" si="43"/>
        <v>Katlanılabilir Riskler</v>
      </c>
      <c r="T659" s="101" t="s">
        <v>2292</v>
      </c>
    </row>
    <row r="660" spans="1:20" ht="132">
      <c r="A660" s="47">
        <v>658</v>
      </c>
      <c r="B660" s="48" t="s">
        <v>3020</v>
      </c>
      <c r="C660" s="22" t="s">
        <v>433</v>
      </c>
      <c r="D660" s="104" t="s">
        <v>359</v>
      </c>
      <c r="E660" s="13" t="s">
        <v>877</v>
      </c>
      <c r="F660" s="8" t="s">
        <v>1543</v>
      </c>
      <c r="G660" s="9">
        <v>3</v>
      </c>
      <c r="H660" s="9">
        <v>5</v>
      </c>
      <c r="I660" s="9">
        <f t="shared" si="44"/>
        <v>15</v>
      </c>
      <c r="J660" s="14" t="str">
        <f t="shared" si="41"/>
        <v>Yüksek Seviye</v>
      </c>
      <c r="K660" s="11" t="s">
        <v>1596</v>
      </c>
      <c r="L660" s="19" t="s">
        <v>2231</v>
      </c>
      <c r="M660" s="17" t="s">
        <v>15</v>
      </c>
      <c r="N660" s="21"/>
      <c r="O660" s="21"/>
      <c r="P660" s="9">
        <v>1</v>
      </c>
      <c r="Q660" s="9">
        <v>3</v>
      </c>
      <c r="R660" s="9">
        <f t="shared" si="42"/>
        <v>3</v>
      </c>
      <c r="S660" s="10" t="str">
        <f t="shared" si="43"/>
        <v>Katlanılabilir Riskler</v>
      </c>
      <c r="T660" s="101" t="s">
        <v>2292</v>
      </c>
    </row>
    <row r="661" spans="1:20" ht="132">
      <c r="A661" s="47">
        <v>659</v>
      </c>
      <c r="B661" s="48" t="s">
        <v>3023</v>
      </c>
      <c r="C661" s="22" t="s">
        <v>892</v>
      </c>
      <c r="D661" s="100" t="s">
        <v>3021</v>
      </c>
      <c r="E661" s="13" t="s">
        <v>888</v>
      </c>
      <c r="F661" s="8" t="s">
        <v>1687</v>
      </c>
      <c r="G661" s="9">
        <v>3</v>
      </c>
      <c r="H661" s="9">
        <v>4</v>
      </c>
      <c r="I661" s="9">
        <f t="shared" si="44"/>
        <v>12</v>
      </c>
      <c r="J661" s="14" t="str">
        <f t="shared" si="41"/>
        <v>Orta Risk</v>
      </c>
      <c r="K661" s="11" t="s">
        <v>1786</v>
      </c>
      <c r="L661" s="19" t="s">
        <v>1615</v>
      </c>
      <c r="M661" s="17" t="s">
        <v>15</v>
      </c>
      <c r="N661" s="21"/>
      <c r="O661" s="21"/>
      <c r="P661" s="9">
        <v>1</v>
      </c>
      <c r="Q661" s="9">
        <v>3</v>
      </c>
      <c r="R661" s="9">
        <f t="shared" si="42"/>
        <v>3</v>
      </c>
      <c r="S661" s="10" t="str">
        <f t="shared" si="43"/>
        <v>Katlanılabilir Riskler</v>
      </c>
      <c r="T661" s="101" t="s">
        <v>2292</v>
      </c>
    </row>
    <row r="662" spans="1:20" ht="132">
      <c r="A662" s="47">
        <v>660</v>
      </c>
      <c r="B662" s="48" t="s">
        <v>3024</v>
      </c>
      <c r="C662" s="22" t="s">
        <v>892</v>
      </c>
      <c r="D662" s="100" t="s">
        <v>3022</v>
      </c>
      <c r="E662" s="13" t="s">
        <v>888</v>
      </c>
      <c r="F662" s="8" t="s">
        <v>1687</v>
      </c>
      <c r="G662" s="9">
        <v>3</v>
      </c>
      <c r="H662" s="9">
        <v>4</v>
      </c>
      <c r="I662" s="9">
        <f t="shared" si="44"/>
        <v>12</v>
      </c>
      <c r="J662" s="14" t="str">
        <f t="shared" si="41"/>
        <v>Orta Risk</v>
      </c>
      <c r="K662" s="11" t="s">
        <v>1786</v>
      </c>
      <c r="L662" s="19" t="s">
        <v>1615</v>
      </c>
      <c r="M662" s="17" t="s">
        <v>15</v>
      </c>
      <c r="N662" s="21"/>
      <c r="O662" s="21"/>
      <c r="P662" s="9">
        <v>1</v>
      </c>
      <c r="Q662" s="9">
        <v>3</v>
      </c>
      <c r="R662" s="9">
        <f t="shared" si="42"/>
        <v>3</v>
      </c>
      <c r="S662" s="10" t="str">
        <f t="shared" si="43"/>
        <v>Katlanılabilir Riskler</v>
      </c>
      <c r="T662" s="101" t="s">
        <v>2292</v>
      </c>
    </row>
    <row r="663" spans="1:20" ht="180">
      <c r="A663" s="47">
        <v>661</v>
      </c>
      <c r="B663" s="48" t="s">
        <v>3025</v>
      </c>
      <c r="C663" s="22" t="s">
        <v>892</v>
      </c>
      <c r="D663" s="100" t="s">
        <v>521</v>
      </c>
      <c r="E663" s="13" t="s">
        <v>888</v>
      </c>
      <c r="F663" s="8" t="s">
        <v>1688</v>
      </c>
      <c r="G663" s="9">
        <v>3</v>
      </c>
      <c r="H663" s="9">
        <v>5</v>
      </c>
      <c r="I663" s="9">
        <f t="shared" si="44"/>
        <v>15</v>
      </c>
      <c r="J663" s="14" t="str">
        <f t="shared" si="41"/>
        <v>Yüksek Seviye</v>
      </c>
      <c r="K663" s="11" t="s">
        <v>1787</v>
      </c>
      <c r="L663" s="19" t="s">
        <v>1703</v>
      </c>
      <c r="M663" s="17" t="s">
        <v>15</v>
      </c>
      <c r="N663" s="21"/>
      <c r="O663" s="21"/>
      <c r="P663" s="9">
        <v>1</v>
      </c>
      <c r="Q663" s="9">
        <v>3</v>
      </c>
      <c r="R663" s="9">
        <f t="shared" si="42"/>
        <v>3</v>
      </c>
      <c r="S663" s="10" t="str">
        <f t="shared" si="43"/>
        <v>Katlanılabilir Riskler</v>
      </c>
      <c r="T663" s="101" t="s">
        <v>2292</v>
      </c>
    </row>
    <row r="664" spans="1:20" ht="132">
      <c r="A664" s="47">
        <v>662</v>
      </c>
      <c r="B664" s="48" t="s">
        <v>3026</v>
      </c>
      <c r="C664" s="22" t="s">
        <v>892</v>
      </c>
      <c r="D664" s="100" t="s">
        <v>522</v>
      </c>
      <c r="E664" s="13" t="s">
        <v>888</v>
      </c>
      <c r="F664" s="8" t="s">
        <v>1689</v>
      </c>
      <c r="G664" s="9">
        <v>3</v>
      </c>
      <c r="H664" s="9">
        <v>4</v>
      </c>
      <c r="I664" s="9">
        <f t="shared" si="44"/>
        <v>12</v>
      </c>
      <c r="J664" s="14" t="str">
        <f t="shared" si="41"/>
        <v>Orta Risk</v>
      </c>
      <c r="K664" s="11" t="s">
        <v>1788</v>
      </c>
      <c r="L664" s="19" t="s">
        <v>1716</v>
      </c>
      <c r="M664" s="17" t="s">
        <v>15</v>
      </c>
      <c r="N664" s="21"/>
      <c r="O664" s="21"/>
      <c r="P664" s="9">
        <v>1</v>
      </c>
      <c r="Q664" s="9">
        <v>3</v>
      </c>
      <c r="R664" s="9">
        <f t="shared" si="42"/>
        <v>3</v>
      </c>
      <c r="S664" s="10" t="str">
        <f t="shared" si="43"/>
        <v>Katlanılabilir Riskler</v>
      </c>
      <c r="T664" s="101" t="s">
        <v>2292</v>
      </c>
    </row>
    <row r="665" spans="1:20" ht="132">
      <c r="A665" s="47">
        <v>663</v>
      </c>
      <c r="B665" s="48" t="s">
        <v>3027</v>
      </c>
      <c r="C665" s="22" t="s">
        <v>36</v>
      </c>
      <c r="D665" s="100" t="s">
        <v>378</v>
      </c>
      <c r="E665" s="13" t="s">
        <v>14</v>
      </c>
      <c r="F665" s="23" t="s">
        <v>92</v>
      </c>
      <c r="G665" s="9">
        <v>3</v>
      </c>
      <c r="H665" s="9">
        <v>5</v>
      </c>
      <c r="I665" s="9">
        <f t="shared" si="44"/>
        <v>15</v>
      </c>
      <c r="J665" s="14" t="str">
        <f t="shared" si="41"/>
        <v>Yüksek Seviye</v>
      </c>
      <c r="K665" s="11" t="s">
        <v>1018</v>
      </c>
      <c r="L665" s="19" t="s">
        <v>16</v>
      </c>
      <c r="M665" s="17" t="s">
        <v>15</v>
      </c>
      <c r="N665" s="21"/>
      <c r="O665" s="21"/>
      <c r="P665" s="9">
        <v>1</v>
      </c>
      <c r="Q665" s="9">
        <v>3</v>
      </c>
      <c r="R665" s="9">
        <f t="shared" si="42"/>
        <v>3</v>
      </c>
      <c r="S665" s="10" t="str">
        <f t="shared" si="43"/>
        <v>Katlanılabilir Riskler</v>
      </c>
      <c r="T665" s="101" t="s">
        <v>2292</v>
      </c>
    </row>
    <row r="666" spans="1:20" ht="132">
      <c r="A666" s="47">
        <v>664</v>
      </c>
      <c r="B666" s="48" t="s">
        <v>3028</v>
      </c>
      <c r="C666" s="22" t="s">
        <v>36</v>
      </c>
      <c r="D666" s="100" t="s">
        <v>379</v>
      </c>
      <c r="E666" s="13" t="s">
        <v>14</v>
      </c>
      <c r="F666" s="23" t="s">
        <v>1020</v>
      </c>
      <c r="G666" s="9">
        <v>3</v>
      </c>
      <c r="H666" s="9">
        <v>5</v>
      </c>
      <c r="I666" s="9">
        <f t="shared" si="44"/>
        <v>15</v>
      </c>
      <c r="J666" s="14" t="str">
        <f t="shared" si="41"/>
        <v>Yüksek Seviye</v>
      </c>
      <c r="K666" s="11" t="s">
        <v>1022</v>
      </c>
      <c r="L666" s="19" t="s">
        <v>16</v>
      </c>
      <c r="M666" s="17" t="s">
        <v>15</v>
      </c>
      <c r="N666" s="21"/>
      <c r="O666" s="21"/>
      <c r="P666" s="9">
        <v>1</v>
      </c>
      <c r="Q666" s="9">
        <v>3</v>
      </c>
      <c r="R666" s="9">
        <f t="shared" si="42"/>
        <v>3</v>
      </c>
      <c r="S666" s="10" t="str">
        <f t="shared" si="43"/>
        <v>Katlanılabilir Riskler</v>
      </c>
      <c r="T666" s="101" t="s">
        <v>2292</v>
      </c>
    </row>
    <row r="667" spans="1:20" ht="132">
      <c r="A667" s="47">
        <v>665</v>
      </c>
      <c r="B667" s="48" t="s">
        <v>3029</v>
      </c>
      <c r="C667" s="22" t="s">
        <v>36</v>
      </c>
      <c r="D667" s="100" t="s">
        <v>380</v>
      </c>
      <c r="E667" s="13" t="s">
        <v>14</v>
      </c>
      <c r="F667" s="23" t="s">
        <v>1024</v>
      </c>
      <c r="G667" s="9">
        <v>3</v>
      </c>
      <c r="H667" s="9">
        <v>3</v>
      </c>
      <c r="I667" s="9">
        <f t="shared" si="44"/>
        <v>9</v>
      </c>
      <c r="J667" s="14" t="str">
        <f t="shared" si="41"/>
        <v>Orta Risk</v>
      </c>
      <c r="K667" s="11" t="s">
        <v>1025</v>
      </c>
      <c r="L667" s="19" t="s">
        <v>23</v>
      </c>
      <c r="M667" s="17" t="s">
        <v>15</v>
      </c>
      <c r="N667" s="21"/>
      <c r="O667" s="21"/>
      <c r="P667" s="9">
        <v>1</v>
      </c>
      <c r="Q667" s="9">
        <v>3</v>
      </c>
      <c r="R667" s="9">
        <f t="shared" si="42"/>
        <v>3</v>
      </c>
      <c r="S667" s="10" t="str">
        <f t="shared" si="43"/>
        <v>Katlanılabilir Riskler</v>
      </c>
      <c r="T667" s="101" t="s">
        <v>2292</v>
      </c>
    </row>
    <row r="668" spans="1:20" ht="132">
      <c r="A668" s="47">
        <v>666</v>
      </c>
      <c r="B668" s="48" t="s">
        <v>3030</v>
      </c>
      <c r="C668" s="22" t="s">
        <v>36</v>
      </c>
      <c r="D668" s="100" t="s">
        <v>381</v>
      </c>
      <c r="E668" s="13" t="s">
        <v>14</v>
      </c>
      <c r="F668" s="23" t="s">
        <v>141</v>
      </c>
      <c r="G668" s="9">
        <v>3</v>
      </c>
      <c r="H668" s="9">
        <v>4</v>
      </c>
      <c r="I668" s="9">
        <f t="shared" si="44"/>
        <v>12</v>
      </c>
      <c r="J668" s="14" t="str">
        <f t="shared" si="41"/>
        <v>Orta Risk</v>
      </c>
      <c r="K668" s="16" t="s">
        <v>1023</v>
      </c>
      <c r="L668" s="19" t="s">
        <v>23</v>
      </c>
      <c r="M668" s="17" t="s">
        <v>15</v>
      </c>
      <c r="N668" s="21"/>
      <c r="O668" s="21"/>
      <c r="P668" s="9">
        <v>1</v>
      </c>
      <c r="Q668" s="9">
        <v>3</v>
      </c>
      <c r="R668" s="9">
        <f t="shared" si="42"/>
        <v>3</v>
      </c>
      <c r="S668" s="10" t="str">
        <f t="shared" si="43"/>
        <v>Katlanılabilir Riskler</v>
      </c>
      <c r="T668" s="101" t="s">
        <v>2292</v>
      </c>
    </row>
    <row r="669" spans="1:20" ht="132">
      <c r="A669" s="47">
        <v>667</v>
      </c>
      <c r="B669" s="48" t="s">
        <v>3031</v>
      </c>
      <c r="C669" s="22" t="s">
        <v>36</v>
      </c>
      <c r="D669" s="100" t="s">
        <v>382</v>
      </c>
      <c r="E669" s="13" t="s">
        <v>14</v>
      </c>
      <c r="F669" s="23" t="s">
        <v>53</v>
      </c>
      <c r="G669" s="9">
        <v>3</v>
      </c>
      <c r="H669" s="9">
        <v>5</v>
      </c>
      <c r="I669" s="9">
        <f t="shared" si="44"/>
        <v>15</v>
      </c>
      <c r="J669" s="14" t="str">
        <f t="shared" si="41"/>
        <v>Yüksek Seviye</v>
      </c>
      <c r="K669" s="11" t="s">
        <v>1026</v>
      </c>
      <c r="L669" s="19" t="s">
        <v>21</v>
      </c>
      <c r="M669" s="17" t="s">
        <v>15</v>
      </c>
      <c r="N669" s="21"/>
      <c r="O669" s="21"/>
      <c r="P669" s="9">
        <v>1</v>
      </c>
      <c r="Q669" s="9">
        <v>3</v>
      </c>
      <c r="R669" s="9">
        <f t="shared" si="42"/>
        <v>3</v>
      </c>
      <c r="S669" s="10" t="str">
        <f t="shared" si="43"/>
        <v>Katlanılabilir Riskler</v>
      </c>
      <c r="T669" s="101" t="s">
        <v>2292</v>
      </c>
    </row>
    <row r="670" spans="1:20" ht="132">
      <c r="A670" s="47">
        <v>668</v>
      </c>
      <c r="B670" s="48" t="s">
        <v>3032</v>
      </c>
      <c r="C670" s="22" t="s">
        <v>36</v>
      </c>
      <c r="D670" s="100" t="s">
        <v>383</v>
      </c>
      <c r="E670" s="13" t="s">
        <v>14</v>
      </c>
      <c r="F670" s="8" t="s">
        <v>20</v>
      </c>
      <c r="G670" s="9">
        <v>3</v>
      </c>
      <c r="H670" s="9">
        <v>4</v>
      </c>
      <c r="I670" s="9">
        <f t="shared" si="44"/>
        <v>12</v>
      </c>
      <c r="J670" s="14" t="str">
        <f t="shared" si="41"/>
        <v>Orta Risk</v>
      </c>
      <c r="K670" s="16" t="s">
        <v>1027</v>
      </c>
      <c r="L670" s="19" t="s">
        <v>1334</v>
      </c>
      <c r="M670" s="17" t="s">
        <v>15</v>
      </c>
      <c r="N670" s="21"/>
      <c r="O670" s="21"/>
      <c r="P670" s="9">
        <v>1</v>
      </c>
      <c r="Q670" s="9">
        <v>3</v>
      </c>
      <c r="R670" s="9">
        <f t="shared" si="42"/>
        <v>3</v>
      </c>
      <c r="S670" s="10" t="str">
        <f t="shared" si="43"/>
        <v>Katlanılabilir Riskler</v>
      </c>
      <c r="T670" s="101" t="s">
        <v>2292</v>
      </c>
    </row>
    <row r="671" spans="1:20" ht="132">
      <c r="A671" s="47">
        <v>669</v>
      </c>
      <c r="B671" s="48" t="s">
        <v>3033</v>
      </c>
      <c r="C671" s="22" t="s">
        <v>36</v>
      </c>
      <c r="D671" s="100" t="s">
        <v>384</v>
      </c>
      <c r="E671" s="13" t="s">
        <v>14</v>
      </c>
      <c r="F671" s="23" t="s">
        <v>108</v>
      </c>
      <c r="G671" s="9">
        <v>3</v>
      </c>
      <c r="H671" s="9">
        <v>4</v>
      </c>
      <c r="I671" s="9">
        <f t="shared" si="44"/>
        <v>12</v>
      </c>
      <c r="J671" s="14" t="str">
        <f t="shared" si="41"/>
        <v>Orta Risk</v>
      </c>
      <c r="K671" s="11" t="s">
        <v>1002</v>
      </c>
      <c r="L671" s="19" t="s">
        <v>30</v>
      </c>
      <c r="M671" s="17" t="s">
        <v>15</v>
      </c>
      <c r="N671" s="21"/>
      <c r="O671" s="21"/>
      <c r="P671" s="9">
        <v>1</v>
      </c>
      <c r="Q671" s="9">
        <v>3</v>
      </c>
      <c r="R671" s="9">
        <f t="shared" si="42"/>
        <v>3</v>
      </c>
      <c r="S671" s="10" t="str">
        <f t="shared" si="43"/>
        <v>Katlanılabilir Riskler</v>
      </c>
      <c r="T671" s="101" t="s">
        <v>2292</v>
      </c>
    </row>
    <row r="672" spans="1:20" ht="132">
      <c r="A672" s="47">
        <v>670</v>
      </c>
      <c r="B672" s="48" t="s">
        <v>3034</v>
      </c>
      <c r="C672" s="22" t="s">
        <v>36</v>
      </c>
      <c r="D672" s="100" t="s">
        <v>385</v>
      </c>
      <c r="E672" s="13" t="s">
        <v>14</v>
      </c>
      <c r="F672" s="8" t="s">
        <v>1345</v>
      </c>
      <c r="G672" s="9">
        <v>3</v>
      </c>
      <c r="H672" s="9">
        <v>3</v>
      </c>
      <c r="I672" s="9">
        <f t="shared" si="44"/>
        <v>9</v>
      </c>
      <c r="J672" s="14" t="str">
        <f t="shared" si="41"/>
        <v>Orta Risk</v>
      </c>
      <c r="K672" s="11" t="s">
        <v>1346</v>
      </c>
      <c r="L672" s="19" t="s">
        <v>30</v>
      </c>
      <c r="M672" s="17" t="s">
        <v>15</v>
      </c>
      <c r="N672" s="21"/>
      <c r="O672" s="21"/>
      <c r="P672" s="9">
        <v>1</v>
      </c>
      <c r="Q672" s="9">
        <v>3</v>
      </c>
      <c r="R672" s="9">
        <f t="shared" si="42"/>
        <v>3</v>
      </c>
      <c r="S672" s="10" t="str">
        <f t="shared" si="43"/>
        <v>Katlanılabilir Riskler</v>
      </c>
      <c r="T672" s="101" t="s">
        <v>2292</v>
      </c>
    </row>
    <row r="673" spans="1:20" ht="132">
      <c r="A673" s="47">
        <v>671</v>
      </c>
      <c r="B673" s="48" t="s">
        <v>3035</v>
      </c>
      <c r="C673" s="22" t="s">
        <v>36</v>
      </c>
      <c r="D673" s="100" t="s">
        <v>386</v>
      </c>
      <c r="E673" s="13" t="s">
        <v>14</v>
      </c>
      <c r="F673" s="8" t="s">
        <v>28</v>
      </c>
      <c r="G673" s="9">
        <v>3</v>
      </c>
      <c r="H673" s="9">
        <v>4</v>
      </c>
      <c r="I673" s="9">
        <f t="shared" si="44"/>
        <v>12</v>
      </c>
      <c r="J673" s="14" t="str">
        <f t="shared" ref="J673:J704" si="45">IF(I673&lt;=1,"Çok Düşük Risk",IF(I673&lt;=6,"Düşük Risk",IF(I673&lt;=12,"Orta Risk",IF(I673&lt;=20,"Yüksek Seviye",IF(I673&lt;=25,"Çok Yüksek Seviye",)))))</f>
        <v>Orta Risk</v>
      </c>
      <c r="K673" s="11" t="s">
        <v>29</v>
      </c>
      <c r="L673" s="19" t="s">
        <v>30</v>
      </c>
      <c r="M673" s="17" t="s">
        <v>15</v>
      </c>
      <c r="N673" s="21"/>
      <c r="O673" s="21"/>
      <c r="P673" s="9">
        <v>1</v>
      </c>
      <c r="Q673" s="9">
        <v>3</v>
      </c>
      <c r="R673" s="9">
        <f t="shared" ref="R673:R704" si="46">P673*Q673</f>
        <v>3</v>
      </c>
      <c r="S673" s="10" t="str">
        <f t="shared" ref="S673:S704" si="47">IF(R673&lt;=2,"Önemsiz Riskler",IF(R673&lt;=6,"Katlanılabilir Riskler",IF(R673&lt;=12,"Orta Düzeydeki Riskler",IF(R673&lt;=20,"Önemli Riskler",IF(R673&lt;=25,"Kabul Edilemez Riskler")))))</f>
        <v>Katlanılabilir Riskler</v>
      </c>
      <c r="T673" s="101" t="s">
        <v>2292</v>
      </c>
    </row>
    <row r="674" spans="1:20" ht="132">
      <c r="A674" s="47">
        <v>672</v>
      </c>
      <c r="B674" s="48" t="s">
        <v>3036</v>
      </c>
      <c r="C674" s="22" t="s">
        <v>36</v>
      </c>
      <c r="D674" s="104" t="s">
        <v>359</v>
      </c>
      <c r="E674" s="13" t="s">
        <v>14</v>
      </c>
      <c r="F674" s="8" t="s">
        <v>1338</v>
      </c>
      <c r="G674" s="9">
        <v>3</v>
      </c>
      <c r="H674" s="9">
        <v>5</v>
      </c>
      <c r="I674" s="9">
        <f t="shared" si="44"/>
        <v>15</v>
      </c>
      <c r="J674" s="14" t="str">
        <f t="shared" si="45"/>
        <v>Yüksek Seviye</v>
      </c>
      <c r="K674" s="11" t="s">
        <v>1036</v>
      </c>
      <c r="L674" s="19" t="s">
        <v>30</v>
      </c>
      <c r="M674" s="17" t="s">
        <v>15</v>
      </c>
      <c r="N674" s="21"/>
      <c r="O674" s="21"/>
      <c r="P674" s="9">
        <v>1</v>
      </c>
      <c r="Q674" s="9">
        <v>3</v>
      </c>
      <c r="R674" s="9">
        <f t="shared" si="46"/>
        <v>3</v>
      </c>
      <c r="S674" s="10" t="str">
        <f t="shared" si="47"/>
        <v>Katlanılabilir Riskler</v>
      </c>
      <c r="T674" s="101" t="s">
        <v>2292</v>
      </c>
    </row>
    <row r="675" spans="1:20" ht="132">
      <c r="A675" s="47">
        <v>673</v>
      </c>
      <c r="B675" s="48" t="s">
        <v>3037</v>
      </c>
      <c r="C675" s="22" t="s">
        <v>36</v>
      </c>
      <c r="D675" s="104" t="s">
        <v>387</v>
      </c>
      <c r="E675" s="13" t="s">
        <v>14</v>
      </c>
      <c r="F675" s="8" t="s">
        <v>1339</v>
      </c>
      <c r="G675" s="9">
        <v>4</v>
      </c>
      <c r="H675" s="9">
        <v>5</v>
      </c>
      <c r="I675" s="9">
        <f t="shared" si="44"/>
        <v>20</v>
      </c>
      <c r="J675" s="14" t="str">
        <f t="shared" si="45"/>
        <v>Yüksek Seviye</v>
      </c>
      <c r="K675" s="11" t="s">
        <v>1340</v>
      </c>
      <c r="L675" s="19" t="s">
        <v>30</v>
      </c>
      <c r="M675" s="17" t="s">
        <v>15</v>
      </c>
      <c r="N675" s="21"/>
      <c r="O675" s="21"/>
      <c r="P675" s="9">
        <v>1</v>
      </c>
      <c r="Q675" s="9">
        <v>3</v>
      </c>
      <c r="R675" s="9">
        <f t="shared" si="46"/>
        <v>3</v>
      </c>
      <c r="S675" s="10" t="str">
        <f t="shared" si="47"/>
        <v>Katlanılabilir Riskler</v>
      </c>
      <c r="T675" s="101" t="s">
        <v>2292</v>
      </c>
    </row>
    <row r="676" spans="1:20" ht="132">
      <c r="A676" s="47">
        <v>674</v>
      </c>
      <c r="B676" s="48" t="s">
        <v>3038</v>
      </c>
      <c r="C676" s="22" t="s">
        <v>36</v>
      </c>
      <c r="D676" s="104" t="s">
        <v>388</v>
      </c>
      <c r="E676" s="13" t="s">
        <v>14</v>
      </c>
      <c r="F676" s="8" t="s">
        <v>1341</v>
      </c>
      <c r="G676" s="9">
        <v>3</v>
      </c>
      <c r="H676" s="9">
        <v>5</v>
      </c>
      <c r="I676" s="9">
        <f t="shared" si="44"/>
        <v>15</v>
      </c>
      <c r="J676" s="14" t="str">
        <f t="shared" si="45"/>
        <v>Yüksek Seviye</v>
      </c>
      <c r="K676" s="24" t="s">
        <v>1342</v>
      </c>
      <c r="L676" s="19" t="s">
        <v>16</v>
      </c>
      <c r="M676" s="17" t="s">
        <v>15</v>
      </c>
      <c r="N676" s="21"/>
      <c r="O676" s="21"/>
      <c r="P676" s="9">
        <v>1</v>
      </c>
      <c r="Q676" s="9">
        <v>3</v>
      </c>
      <c r="R676" s="9">
        <f t="shared" si="46"/>
        <v>3</v>
      </c>
      <c r="S676" s="10" t="str">
        <f t="shared" si="47"/>
        <v>Katlanılabilir Riskler</v>
      </c>
      <c r="T676" s="101" t="s">
        <v>2292</v>
      </c>
    </row>
    <row r="677" spans="1:20" ht="132">
      <c r="A677" s="47">
        <v>675</v>
      </c>
      <c r="B677" s="48" t="s">
        <v>3042</v>
      </c>
      <c r="C677" s="22" t="s">
        <v>920</v>
      </c>
      <c r="D677" s="104" t="s">
        <v>795</v>
      </c>
      <c r="E677" s="13" t="s">
        <v>918</v>
      </c>
      <c r="F677" s="33" t="s">
        <v>1868</v>
      </c>
      <c r="G677" s="9">
        <v>3</v>
      </c>
      <c r="H677" s="9">
        <v>5</v>
      </c>
      <c r="I677" s="9">
        <f t="shared" si="44"/>
        <v>15</v>
      </c>
      <c r="J677" s="14" t="str">
        <f t="shared" si="45"/>
        <v>Yüksek Seviye</v>
      </c>
      <c r="K677" s="11" t="s">
        <v>1955</v>
      </c>
      <c r="L677" s="19" t="s">
        <v>1908</v>
      </c>
      <c r="M677" s="17" t="s">
        <v>15</v>
      </c>
      <c r="N677" s="21"/>
      <c r="O677" s="21"/>
      <c r="P677" s="9">
        <v>1</v>
      </c>
      <c r="Q677" s="9">
        <v>3</v>
      </c>
      <c r="R677" s="9">
        <f t="shared" si="46"/>
        <v>3</v>
      </c>
      <c r="S677" s="10" t="str">
        <f t="shared" si="47"/>
        <v>Katlanılabilir Riskler</v>
      </c>
      <c r="T677" s="101" t="s">
        <v>2292</v>
      </c>
    </row>
    <row r="678" spans="1:20" ht="132">
      <c r="A678" s="47">
        <v>676</v>
      </c>
      <c r="B678" s="48" t="s">
        <v>3043</v>
      </c>
      <c r="C678" s="22" t="s">
        <v>920</v>
      </c>
      <c r="D678" s="100" t="s">
        <v>796</v>
      </c>
      <c r="E678" s="13" t="s">
        <v>918</v>
      </c>
      <c r="F678" s="33" t="s">
        <v>1868</v>
      </c>
      <c r="G678" s="9">
        <v>3</v>
      </c>
      <c r="H678" s="9">
        <v>5</v>
      </c>
      <c r="I678" s="9">
        <f t="shared" si="44"/>
        <v>15</v>
      </c>
      <c r="J678" s="14" t="str">
        <f t="shared" si="45"/>
        <v>Yüksek Seviye</v>
      </c>
      <c r="K678" s="11" t="s">
        <v>1956</v>
      </c>
      <c r="L678" s="19" t="s">
        <v>1908</v>
      </c>
      <c r="M678" s="17" t="s">
        <v>15</v>
      </c>
      <c r="N678" s="21"/>
      <c r="O678" s="21"/>
      <c r="P678" s="9">
        <v>1</v>
      </c>
      <c r="Q678" s="9">
        <v>3</v>
      </c>
      <c r="R678" s="9">
        <f t="shared" si="46"/>
        <v>3</v>
      </c>
      <c r="S678" s="10" t="str">
        <f t="shared" si="47"/>
        <v>Katlanılabilir Riskler</v>
      </c>
      <c r="T678" s="101" t="s">
        <v>2292</v>
      </c>
    </row>
    <row r="679" spans="1:20" ht="132">
      <c r="A679" s="47">
        <v>677</v>
      </c>
      <c r="B679" s="48" t="s">
        <v>3044</v>
      </c>
      <c r="C679" s="22" t="s">
        <v>920</v>
      </c>
      <c r="D679" s="100" t="s">
        <v>797</v>
      </c>
      <c r="E679" s="13" t="s">
        <v>918</v>
      </c>
      <c r="F679" s="33" t="s">
        <v>1869</v>
      </c>
      <c r="G679" s="9">
        <v>3</v>
      </c>
      <c r="H679" s="9">
        <v>4</v>
      </c>
      <c r="I679" s="9">
        <f t="shared" si="44"/>
        <v>12</v>
      </c>
      <c r="J679" s="14" t="str">
        <f t="shared" si="45"/>
        <v>Orta Risk</v>
      </c>
      <c r="K679" s="11" t="s">
        <v>1957</v>
      </c>
      <c r="L679" s="19" t="s">
        <v>1011</v>
      </c>
      <c r="M679" s="17" t="s">
        <v>15</v>
      </c>
      <c r="N679" s="21"/>
      <c r="O679" s="21"/>
      <c r="P679" s="9">
        <v>1</v>
      </c>
      <c r="Q679" s="9">
        <v>3</v>
      </c>
      <c r="R679" s="9">
        <f t="shared" si="46"/>
        <v>3</v>
      </c>
      <c r="S679" s="10" t="str">
        <f t="shared" si="47"/>
        <v>Katlanılabilir Riskler</v>
      </c>
      <c r="T679" s="101" t="s">
        <v>2292</v>
      </c>
    </row>
    <row r="680" spans="1:20" ht="132">
      <c r="A680" s="47">
        <v>678</v>
      </c>
      <c r="B680" s="48" t="s">
        <v>3045</v>
      </c>
      <c r="C680" s="22" t="s">
        <v>920</v>
      </c>
      <c r="D680" s="100" t="s">
        <v>3039</v>
      </c>
      <c r="E680" s="13" t="s">
        <v>918</v>
      </c>
      <c r="F680" s="33" t="s">
        <v>1868</v>
      </c>
      <c r="G680" s="9">
        <v>3</v>
      </c>
      <c r="H680" s="9">
        <v>4</v>
      </c>
      <c r="I680" s="9">
        <f t="shared" si="44"/>
        <v>12</v>
      </c>
      <c r="J680" s="14" t="str">
        <f t="shared" si="45"/>
        <v>Orta Risk</v>
      </c>
      <c r="K680" s="11" t="s">
        <v>3040</v>
      </c>
      <c r="L680" s="19" t="s">
        <v>1011</v>
      </c>
      <c r="M680" s="17" t="s">
        <v>15</v>
      </c>
      <c r="N680" s="21"/>
      <c r="O680" s="21"/>
      <c r="P680" s="9">
        <v>1</v>
      </c>
      <c r="Q680" s="9">
        <v>3</v>
      </c>
      <c r="R680" s="9">
        <f t="shared" si="46"/>
        <v>3</v>
      </c>
      <c r="S680" s="10" t="str">
        <f t="shared" si="47"/>
        <v>Katlanılabilir Riskler</v>
      </c>
      <c r="T680" s="101" t="s">
        <v>2292</v>
      </c>
    </row>
    <row r="681" spans="1:20" ht="132">
      <c r="A681" s="47">
        <v>679</v>
      </c>
      <c r="B681" s="48" t="s">
        <v>3046</v>
      </c>
      <c r="C681" s="22" t="s">
        <v>920</v>
      </c>
      <c r="D681" s="100" t="s">
        <v>798</v>
      </c>
      <c r="E681" s="13" t="s">
        <v>918</v>
      </c>
      <c r="F681" s="33" t="s">
        <v>1868</v>
      </c>
      <c r="G681" s="9">
        <v>3</v>
      </c>
      <c r="H681" s="9">
        <v>4</v>
      </c>
      <c r="I681" s="9">
        <f t="shared" si="44"/>
        <v>12</v>
      </c>
      <c r="J681" s="14" t="str">
        <f t="shared" si="45"/>
        <v>Orta Risk</v>
      </c>
      <c r="K681" s="11" t="s">
        <v>1958</v>
      </c>
      <c r="L681" s="19" t="s">
        <v>1908</v>
      </c>
      <c r="M681" s="17" t="s">
        <v>15</v>
      </c>
      <c r="N681" s="21"/>
      <c r="O681" s="21"/>
      <c r="P681" s="9">
        <v>1</v>
      </c>
      <c r="Q681" s="9">
        <v>3</v>
      </c>
      <c r="R681" s="9">
        <f t="shared" si="46"/>
        <v>3</v>
      </c>
      <c r="S681" s="10" t="str">
        <f t="shared" si="47"/>
        <v>Katlanılabilir Riskler</v>
      </c>
      <c r="T681" s="101" t="s">
        <v>2292</v>
      </c>
    </row>
    <row r="682" spans="1:20" ht="132">
      <c r="A682" s="47">
        <v>680</v>
      </c>
      <c r="B682" s="48" t="s">
        <v>3047</v>
      </c>
      <c r="C682" s="22" t="s">
        <v>920</v>
      </c>
      <c r="D682" s="100" t="s">
        <v>3041</v>
      </c>
      <c r="E682" s="13" t="s">
        <v>918</v>
      </c>
      <c r="F682" s="33" t="s">
        <v>1868</v>
      </c>
      <c r="G682" s="9">
        <v>3</v>
      </c>
      <c r="H682" s="9">
        <v>3</v>
      </c>
      <c r="I682" s="9">
        <f t="shared" ref="I682:I713" si="48">G682*H682</f>
        <v>9</v>
      </c>
      <c r="J682" s="14" t="str">
        <f t="shared" si="45"/>
        <v>Orta Risk</v>
      </c>
      <c r="K682" s="11" t="s">
        <v>1959</v>
      </c>
      <c r="L682" s="19" t="s">
        <v>1908</v>
      </c>
      <c r="M682" s="17" t="s">
        <v>15</v>
      </c>
      <c r="N682" s="21"/>
      <c r="O682" s="21"/>
      <c r="P682" s="9">
        <v>1</v>
      </c>
      <c r="Q682" s="9">
        <v>3</v>
      </c>
      <c r="R682" s="9">
        <f t="shared" si="46"/>
        <v>3</v>
      </c>
      <c r="S682" s="10" t="str">
        <f t="shared" si="47"/>
        <v>Katlanılabilir Riskler</v>
      </c>
      <c r="T682" s="101" t="s">
        <v>2292</v>
      </c>
    </row>
    <row r="683" spans="1:20" ht="132">
      <c r="A683" s="47">
        <v>681</v>
      </c>
      <c r="B683" s="48" t="s">
        <v>3048</v>
      </c>
      <c r="C683" s="22" t="s">
        <v>920</v>
      </c>
      <c r="D683" s="100" t="s">
        <v>799</v>
      </c>
      <c r="E683" s="13" t="s">
        <v>918</v>
      </c>
      <c r="F683" s="33" t="s">
        <v>1870</v>
      </c>
      <c r="G683" s="9">
        <v>3</v>
      </c>
      <c r="H683" s="9">
        <v>4</v>
      </c>
      <c r="I683" s="9">
        <f t="shared" si="48"/>
        <v>12</v>
      </c>
      <c r="J683" s="14" t="str">
        <f t="shared" si="45"/>
        <v>Orta Risk</v>
      </c>
      <c r="K683" s="11" t="s">
        <v>1960</v>
      </c>
      <c r="L683" s="19" t="s">
        <v>1908</v>
      </c>
      <c r="M683" s="17" t="s">
        <v>15</v>
      </c>
      <c r="N683" s="21"/>
      <c r="O683" s="21"/>
      <c r="P683" s="9">
        <v>1</v>
      </c>
      <c r="Q683" s="9">
        <v>3</v>
      </c>
      <c r="R683" s="9">
        <f t="shared" si="46"/>
        <v>3</v>
      </c>
      <c r="S683" s="10" t="str">
        <f t="shared" si="47"/>
        <v>Katlanılabilir Riskler</v>
      </c>
      <c r="T683" s="101" t="s">
        <v>2292</v>
      </c>
    </row>
    <row r="684" spans="1:20" ht="132">
      <c r="A684" s="47">
        <v>682</v>
      </c>
      <c r="B684" s="48" t="s">
        <v>3049</v>
      </c>
      <c r="C684" s="22" t="s">
        <v>920</v>
      </c>
      <c r="D684" s="100" t="s">
        <v>800</v>
      </c>
      <c r="E684" s="13" t="s">
        <v>918</v>
      </c>
      <c r="F684" s="33" t="s">
        <v>1871</v>
      </c>
      <c r="G684" s="9">
        <v>3</v>
      </c>
      <c r="H684" s="9">
        <v>5</v>
      </c>
      <c r="I684" s="9">
        <f t="shared" si="48"/>
        <v>15</v>
      </c>
      <c r="J684" s="14" t="str">
        <f t="shared" si="45"/>
        <v>Yüksek Seviye</v>
      </c>
      <c r="K684" s="11" t="s">
        <v>1961</v>
      </c>
      <c r="L684" s="19" t="s">
        <v>1962</v>
      </c>
      <c r="M684" s="17" t="s">
        <v>15</v>
      </c>
      <c r="N684" s="21"/>
      <c r="O684" s="21"/>
      <c r="P684" s="9">
        <v>1</v>
      </c>
      <c r="Q684" s="9">
        <v>3</v>
      </c>
      <c r="R684" s="9">
        <f t="shared" si="46"/>
        <v>3</v>
      </c>
      <c r="S684" s="10" t="str">
        <f t="shared" si="47"/>
        <v>Katlanılabilir Riskler</v>
      </c>
      <c r="T684" s="101" t="s">
        <v>2292</v>
      </c>
    </row>
    <row r="685" spans="1:20" ht="132">
      <c r="A685" s="47">
        <v>683</v>
      </c>
      <c r="B685" s="48" t="s">
        <v>3050</v>
      </c>
      <c r="C685" s="22" t="s">
        <v>920</v>
      </c>
      <c r="D685" s="100" t="s">
        <v>801</v>
      </c>
      <c r="E685" s="13" t="s">
        <v>918</v>
      </c>
      <c r="F685" s="33" t="s">
        <v>1872</v>
      </c>
      <c r="G685" s="9">
        <v>3</v>
      </c>
      <c r="H685" s="9">
        <v>5</v>
      </c>
      <c r="I685" s="9">
        <f t="shared" si="48"/>
        <v>15</v>
      </c>
      <c r="J685" s="14" t="str">
        <f t="shared" si="45"/>
        <v>Yüksek Seviye</v>
      </c>
      <c r="K685" s="11" t="s">
        <v>1963</v>
      </c>
      <c r="L685" s="19" t="s">
        <v>1962</v>
      </c>
      <c r="M685" s="17" t="s">
        <v>15</v>
      </c>
      <c r="N685" s="21"/>
      <c r="O685" s="21"/>
      <c r="P685" s="9">
        <v>1</v>
      </c>
      <c r="Q685" s="9">
        <v>3</v>
      </c>
      <c r="R685" s="9">
        <f t="shared" si="46"/>
        <v>3</v>
      </c>
      <c r="S685" s="10" t="str">
        <f t="shared" si="47"/>
        <v>Katlanılabilir Riskler</v>
      </c>
      <c r="T685" s="101" t="s">
        <v>2292</v>
      </c>
    </row>
    <row r="686" spans="1:20" ht="132">
      <c r="A686" s="47">
        <v>684</v>
      </c>
      <c r="B686" s="48" t="s">
        <v>3051</v>
      </c>
      <c r="C686" s="22" t="s">
        <v>901</v>
      </c>
      <c r="D686" s="100" t="s">
        <v>622</v>
      </c>
      <c r="E686" s="13" t="s">
        <v>898</v>
      </c>
      <c r="F686" s="8" t="s">
        <v>2017</v>
      </c>
      <c r="G686" s="9">
        <v>3</v>
      </c>
      <c r="H686" s="9">
        <v>4</v>
      </c>
      <c r="I686" s="9">
        <f t="shared" si="48"/>
        <v>12</v>
      </c>
      <c r="J686" s="14" t="str">
        <f t="shared" si="45"/>
        <v>Orta Risk</v>
      </c>
      <c r="K686" s="11" t="s">
        <v>2108</v>
      </c>
      <c r="L686" s="19" t="s">
        <v>2037</v>
      </c>
      <c r="M686" s="17" t="s">
        <v>15</v>
      </c>
      <c r="N686" s="21"/>
      <c r="O686" s="21"/>
      <c r="P686" s="9">
        <v>1</v>
      </c>
      <c r="Q686" s="9">
        <v>3</v>
      </c>
      <c r="R686" s="9">
        <f t="shared" si="46"/>
        <v>3</v>
      </c>
      <c r="S686" s="10" t="str">
        <f t="shared" si="47"/>
        <v>Katlanılabilir Riskler</v>
      </c>
      <c r="T686" s="101" t="s">
        <v>2292</v>
      </c>
    </row>
    <row r="687" spans="1:20" ht="132">
      <c r="A687" s="47">
        <v>685</v>
      </c>
      <c r="B687" s="48" t="s">
        <v>3052</v>
      </c>
      <c r="C687" s="22" t="s">
        <v>901</v>
      </c>
      <c r="D687" s="100" t="s">
        <v>623</v>
      </c>
      <c r="E687" s="13" t="s">
        <v>898</v>
      </c>
      <c r="F687" s="8" t="s">
        <v>2026</v>
      </c>
      <c r="G687" s="9">
        <v>3</v>
      </c>
      <c r="H687" s="9">
        <v>4</v>
      </c>
      <c r="I687" s="9">
        <f t="shared" si="48"/>
        <v>12</v>
      </c>
      <c r="J687" s="14" t="str">
        <f t="shared" si="45"/>
        <v>Orta Risk</v>
      </c>
      <c r="K687" s="11" t="s">
        <v>2109</v>
      </c>
      <c r="L687" s="19" t="s">
        <v>2037</v>
      </c>
      <c r="M687" s="17" t="s">
        <v>15</v>
      </c>
      <c r="N687" s="21"/>
      <c r="O687" s="21"/>
      <c r="P687" s="9">
        <v>1</v>
      </c>
      <c r="Q687" s="9">
        <v>3</v>
      </c>
      <c r="R687" s="9">
        <f t="shared" si="46"/>
        <v>3</v>
      </c>
      <c r="S687" s="10" t="str">
        <f t="shared" si="47"/>
        <v>Katlanılabilir Riskler</v>
      </c>
      <c r="T687" s="101" t="s">
        <v>2292</v>
      </c>
    </row>
    <row r="688" spans="1:20" ht="132">
      <c r="A688" s="47">
        <v>686</v>
      </c>
      <c r="B688" s="48" t="s">
        <v>3053</v>
      </c>
      <c r="C688" s="22" t="s">
        <v>901</v>
      </c>
      <c r="D688" s="100" t="s">
        <v>624</v>
      </c>
      <c r="E688" s="13" t="s">
        <v>898</v>
      </c>
      <c r="F688" s="8" t="s">
        <v>2008</v>
      </c>
      <c r="G688" s="9">
        <v>3</v>
      </c>
      <c r="H688" s="9">
        <v>4</v>
      </c>
      <c r="I688" s="9">
        <f t="shared" si="48"/>
        <v>12</v>
      </c>
      <c r="J688" s="14" t="str">
        <f t="shared" si="45"/>
        <v>Orta Risk</v>
      </c>
      <c r="K688" s="11" t="s">
        <v>2110</v>
      </c>
      <c r="L688" s="19" t="s">
        <v>2037</v>
      </c>
      <c r="M688" s="17" t="s">
        <v>15</v>
      </c>
      <c r="N688" s="21"/>
      <c r="O688" s="21"/>
      <c r="P688" s="9">
        <v>1</v>
      </c>
      <c r="Q688" s="9">
        <v>3</v>
      </c>
      <c r="R688" s="9">
        <f t="shared" si="46"/>
        <v>3</v>
      </c>
      <c r="S688" s="10" t="str">
        <f t="shared" si="47"/>
        <v>Katlanılabilir Riskler</v>
      </c>
      <c r="T688" s="101" t="s">
        <v>2292</v>
      </c>
    </row>
    <row r="689" spans="1:20" ht="132">
      <c r="A689" s="47">
        <v>687</v>
      </c>
      <c r="B689" s="48" t="s">
        <v>3054</v>
      </c>
      <c r="C689" s="22" t="s">
        <v>901</v>
      </c>
      <c r="D689" s="100" t="s">
        <v>625</v>
      </c>
      <c r="E689" s="13" t="s">
        <v>898</v>
      </c>
      <c r="F689" s="8" t="s">
        <v>2018</v>
      </c>
      <c r="G689" s="9">
        <v>3</v>
      </c>
      <c r="H689" s="9">
        <v>5</v>
      </c>
      <c r="I689" s="9">
        <f t="shared" si="48"/>
        <v>15</v>
      </c>
      <c r="J689" s="14" t="str">
        <f t="shared" si="45"/>
        <v>Yüksek Seviye</v>
      </c>
      <c r="K689" s="11" t="s">
        <v>2036</v>
      </c>
      <c r="L689" s="19" t="s">
        <v>2037</v>
      </c>
      <c r="M689" s="17" t="s">
        <v>15</v>
      </c>
      <c r="N689" s="21"/>
      <c r="O689" s="21"/>
      <c r="P689" s="9">
        <v>1</v>
      </c>
      <c r="Q689" s="9">
        <v>3</v>
      </c>
      <c r="R689" s="9">
        <f t="shared" si="46"/>
        <v>3</v>
      </c>
      <c r="S689" s="10" t="str">
        <f t="shared" si="47"/>
        <v>Katlanılabilir Riskler</v>
      </c>
      <c r="T689" s="101" t="s">
        <v>2292</v>
      </c>
    </row>
    <row r="690" spans="1:20" ht="132">
      <c r="A690" s="47">
        <v>688</v>
      </c>
      <c r="B690" s="48" t="s">
        <v>3055</v>
      </c>
      <c r="C690" s="22" t="s">
        <v>901</v>
      </c>
      <c r="D690" s="100" t="s">
        <v>626</v>
      </c>
      <c r="E690" s="13" t="s">
        <v>898</v>
      </c>
      <c r="F690" s="8" t="s">
        <v>2027</v>
      </c>
      <c r="G690" s="9">
        <v>3</v>
      </c>
      <c r="H690" s="9">
        <v>4</v>
      </c>
      <c r="I690" s="9">
        <f t="shared" si="48"/>
        <v>12</v>
      </c>
      <c r="J690" s="14" t="str">
        <f t="shared" si="45"/>
        <v>Orta Risk</v>
      </c>
      <c r="K690" s="11" t="s">
        <v>2111</v>
      </c>
      <c r="L690" s="19" t="s">
        <v>2037</v>
      </c>
      <c r="M690" s="17" t="s">
        <v>15</v>
      </c>
      <c r="N690" s="21"/>
      <c r="O690" s="21"/>
      <c r="P690" s="9">
        <v>1</v>
      </c>
      <c r="Q690" s="9">
        <v>3</v>
      </c>
      <c r="R690" s="9">
        <f t="shared" si="46"/>
        <v>3</v>
      </c>
      <c r="S690" s="10" t="str">
        <f t="shared" si="47"/>
        <v>Katlanılabilir Riskler</v>
      </c>
      <c r="T690" s="101" t="s">
        <v>2292</v>
      </c>
    </row>
    <row r="691" spans="1:20" ht="132">
      <c r="A691" s="47">
        <v>689</v>
      </c>
      <c r="B691" s="48" t="s">
        <v>3056</v>
      </c>
      <c r="C691" s="22" t="s">
        <v>901</v>
      </c>
      <c r="D691" s="100" t="s">
        <v>627</v>
      </c>
      <c r="E691" s="13" t="s">
        <v>898</v>
      </c>
      <c r="F691" s="8" t="s">
        <v>2027</v>
      </c>
      <c r="G691" s="9">
        <v>3</v>
      </c>
      <c r="H691" s="9">
        <v>4</v>
      </c>
      <c r="I691" s="9">
        <f t="shared" si="48"/>
        <v>12</v>
      </c>
      <c r="J691" s="14" t="str">
        <f t="shared" si="45"/>
        <v>Orta Risk</v>
      </c>
      <c r="K691" s="11" t="s">
        <v>2112</v>
      </c>
      <c r="L691" s="19" t="s">
        <v>2037</v>
      </c>
      <c r="M691" s="17" t="s">
        <v>15</v>
      </c>
      <c r="N691" s="21"/>
      <c r="O691" s="21"/>
      <c r="P691" s="9">
        <v>1</v>
      </c>
      <c r="Q691" s="9">
        <v>3</v>
      </c>
      <c r="R691" s="9">
        <f t="shared" si="46"/>
        <v>3</v>
      </c>
      <c r="S691" s="10" t="str">
        <f t="shared" si="47"/>
        <v>Katlanılabilir Riskler</v>
      </c>
      <c r="T691" s="101" t="s">
        <v>2292</v>
      </c>
    </row>
    <row r="692" spans="1:20" ht="132">
      <c r="A692" s="47">
        <v>690</v>
      </c>
      <c r="B692" s="48" t="s">
        <v>3057</v>
      </c>
      <c r="C692" s="22" t="s">
        <v>901</v>
      </c>
      <c r="D692" s="100" t="s">
        <v>628</v>
      </c>
      <c r="E692" s="13" t="s">
        <v>898</v>
      </c>
      <c r="F692" s="8" t="s">
        <v>1999</v>
      </c>
      <c r="G692" s="9">
        <v>3</v>
      </c>
      <c r="H692" s="9">
        <v>4</v>
      </c>
      <c r="I692" s="9">
        <f t="shared" si="48"/>
        <v>12</v>
      </c>
      <c r="J692" s="14" t="str">
        <f t="shared" si="45"/>
        <v>Orta Risk</v>
      </c>
      <c r="K692" s="11" t="s">
        <v>2094</v>
      </c>
      <c r="L692" s="19" t="s">
        <v>2037</v>
      </c>
      <c r="M692" s="17" t="s">
        <v>15</v>
      </c>
      <c r="N692" s="21"/>
      <c r="O692" s="21"/>
      <c r="P692" s="9">
        <v>1</v>
      </c>
      <c r="Q692" s="9">
        <v>3</v>
      </c>
      <c r="R692" s="9">
        <f t="shared" si="46"/>
        <v>3</v>
      </c>
      <c r="S692" s="10" t="str">
        <f t="shared" si="47"/>
        <v>Katlanılabilir Riskler</v>
      </c>
      <c r="T692" s="101" t="s">
        <v>2292</v>
      </c>
    </row>
    <row r="693" spans="1:20" ht="132">
      <c r="A693" s="47">
        <v>691</v>
      </c>
      <c r="B693" s="48" t="s">
        <v>3058</v>
      </c>
      <c r="C693" s="22" t="s">
        <v>901</v>
      </c>
      <c r="D693" s="100" t="s">
        <v>629</v>
      </c>
      <c r="E693" s="13" t="s">
        <v>898</v>
      </c>
      <c r="F693" s="8" t="s">
        <v>2023</v>
      </c>
      <c r="G693" s="9">
        <v>3</v>
      </c>
      <c r="H693" s="9">
        <v>4</v>
      </c>
      <c r="I693" s="9">
        <f t="shared" si="48"/>
        <v>12</v>
      </c>
      <c r="J693" s="14" t="str">
        <f t="shared" si="45"/>
        <v>Orta Risk</v>
      </c>
      <c r="K693" s="11" t="s">
        <v>2113</v>
      </c>
      <c r="L693" s="19" t="s">
        <v>2037</v>
      </c>
      <c r="M693" s="17" t="s">
        <v>15</v>
      </c>
      <c r="N693" s="21"/>
      <c r="O693" s="21"/>
      <c r="P693" s="9">
        <v>1</v>
      </c>
      <c r="Q693" s="9">
        <v>3</v>
      </c>
      <c r="R693" s="9">
        <f t="shared" si="46"/>
        <v>3</v>
      </c>
      <c r="S693" s="10" t="str">
        <f t="shared" si="47"/>
        <v>Katlanılabilir Riskler</v>
      </c>
      <c r="T693" s="101" t="s">
        <v>2292</v>
      </c>
    </row>
    <row r="694" spans="1:20" ht="132">
      <c r="A694" s="47">
        <v>692</v>
      </c>
      <c r="B694" s="48" t="s">
        <v>3059</v>
      </c>
      <c r="C694" s="22" t="s">
        <v>901</v>
      </c>
      <c r="D694" s="100" t="s">
        <v>630</v>
      </c>
      <c r="E694" s="13" t="s">
        <v>898</v>
      </c>
      <c r="F694" s="8" t="s">
        <v>2028</v>
      </c>
      <c r="G694" s="9">
        <v>3</v>
      </c>
      <c r="H694" s="9">
        <v>4</v>
      </c>
      <c r="I694" s="9">
        <f t="shared" si="48"/>
        <v>12</v>
      </c>
      <c r="J694" s="14" t="str">
        <f t="shared" si="45"/>
        <v>Orta Risk</v>
      </c>
      <c r="K694" s="11" t="s">
        <v>2114</v>
      </c>
      <c r="L694" s="19" t="s">
        <v>2037</v>
      </c>
      <c r="M694" s="17" t="s">
        <v>15</v>
      </c>
      <c r="N694" s="21"/>
      <c r="O694" s="21"/>
      <c r="P694" s="9">
        <v>1</v>
      </c>
      <c r="Q694" s="9">
        <v>3</v>
      </c>
      <c r="R694" s="9">
        <f t="shared" si="46"/>
        <v>3</v>
      </c>
      <c r="S694" s="10" t="str">
        <f t="shared" si="47"/>
        <v>Katlanılabilir Riskler</v>
      </c>
      <c r="T694" s="101" t="s">
        <v>2292</v>
      </c>
    </row>
    <row r="695" spans="1:20" ht="132">
      <c r="A695" s="47">
        <v>693</v>
      </c>
      <c r="B695" s="48" t="s">
        <v>3060</v>
      </c>
      <c r="C695" s="22" t="s">
        <v>901</v>
      </c>
      <c r="D695" s="100" t="s">
        <v>631</v>
      </c>
      <c r="E695" s="13" t="s">
        <v>898</v>
      </c>
      <c r="F695" s="8" t="s">
        <v>1839</v>
      </c>
      <c r="G695" s="9">
        <v>3</v>
      </c>
      <c r="H695" s="9">
        <v>4</v>
      </c>
      <c r="I695" s="9">
        <f t="shared" si="48"/>
        <v>12</v>
      </c>
      <c r="J695" s="14" t="str">
        <f t="shared" si="45"/>
        <v>Orta Risk</v>
      </c>
      <c r="K695" s="11" t="s">
        <v>2115</v>
      </c>
      <c r="L695" s="19" t="s">
        <v>968</v>
      </c>
      <c r="M695" s="17" t="s">
        <v>15</v>
      </c>
      <c r="N695" s="21"/>
      <c r="O695" s="21"/>
      <c r="P695" s="9">
        <v>1</v>
      </c>
      <c r="Q695" s="9">
        <v>3</v>
      </c>
      <c r="R695" s="9">
        <f t="shared" si="46"/>
        <v>3</v>
      </c>
      <c r="S695" s="10" t="str">
        <f t="shared" si="47"/>
        <v>Katlanılabilir Riskler</v>
      </c>
      <c r="T695" s="101" t="s">
        <v>2292</v>
      </c>
    </row>
    <row r="696" spans="1:20" ht="123" customHeight="1">
      <c r="A696" s="47">
        <v>694</v>
      </c>
      <c r="B696" s="48" t="s">
        <v>3063</v>
      </c>
      <c r="C696" s="22" t="s">
        <v>931</v>
      </c>
      <c r="D696" s="106" t="s">
        <v>863</v>
      </c>
      <c r="E696" s="13" t="s">
        <v>923</v>
      </c>
      <c r="F696" s="8" t="s">
        <v>1100</v>
      </c>
      <c r="G696" s="9">
        <v>5</v>
      </c>
      <c r="H696" s="9">
        <v>5</v>
      </c>
      <c r="I696" s="9">
        <f t="shared" si="48"/>
        <v>25</v>
      </c>
      <c r="J696" s="14" t="str">
        <f t="shared" si="45"/>
        <v>Çok Yüksek Seviye</v>
      </c>
      <c r="K696" s="11" t="s">
        <v>1137</v>
      </c>
      <c r="L696" s="19" t="s">
        <v>1138</v>
      </c>
      <c r="M696" s="17" t="s">
        <v>15</v>
      </c>
      <c r="N696" s="21"/>
      <c r="O696" s="21"/>
      <c r="P696" s="9">
        <v>1</v>
      </c>
      <c r="Q696" s="9">
        <v>3</v>
      </c>
      <c r="R696" s="9">
        <f t="shared" si="46"/>
        <v>3</v>
      </c>
      <c r="S696" s="10" t="str">
        <f t="shared" si="47"/>
        <v>Katlanılabilir Riskler</v>
      </c>
      <c r="T696" s="101" t="s">
        <v>2292</v>
      </c>
    </row>
    <row r="697" spans="1:20" ht="120" customHeight="1">
      <c r="A697" s="47">
        <v>695</v>
      </c>
      <c r="B697" s="48" t="s">
        <v>3064</v>
      </c>
      <c r="C697" s="22" t="s">
        <v>931</v>
      </c>
      <c r="D697" s="106" t="s">
        <v>864</v>
      </c>
      <c r="E697" s="13" t="s">
        <v>923</v>
      </c>
      <c r="F697" s="8" t="s">
        <v>1101</v>
      </c>
      <c r="G697" s="9">
        <v>5</v>
      </c>
      <c r="H697" s="9">
        <v>5</v>
      </c>
      <c r="I697" s="9">
        <f t="shared" si="48"/>
        <v>25</v>
      </c>
      <c r="J697" s="14" t="str">
        <f t="shared" si="45"/>
        <v>Çok Yüksek Seviye</v>
      </c>
      <c r="K697" s="11" t="s">
        <v>1139</v>
      </c>
      <c r="L697" s="19" t="s">
        <v>1140</v>
      </c>
      <c r="M697" s="17" t="s">
        <v>15</v>
      </c>
      <c r="N697" s="21"/>
      <c r="O697" s="21"/>
      <c r="P697" s="9">
        <v>1</v>
      </c>
      <c r="Q697" s="9">
        <v>3</v>
      </c>
      <c r="R697" s="9">
        <f t="shared" si="46"/>
        <v>3</v>
      </c>
      <c r="S697" s="10" t="str">
        <f t="shared" si="47"/>
        <v>Katlanılabilir Riskler</v>
      </c>
      <c r="T697" s="101" t="s">
        <v>2292</v>
      </c>
    </row>
    <row r="698" spans="1:20" ht="135" customHeight="1">
      <c r="A698" s="47">
        <v>696</v>
      </c>
      <c r="B698" s="48" t="s">
        <v>3065</v>
      </c>
      <c r="C698" s="22" t="s">
        <v>931</v>
      </c>
      <c r="D698" s="106" t="s">
        <v>865</v>
      </c>
      <c r="E698" s="13" t="s">
        <v>923</v>
      </c>
      <c r="F698" s="8" t="s">
        <v>1082</v>
      </c>
      <c r="G698" s="9">
        <v>3</v>
      </c>
      <c r="H698" s="9">
        <v>5</v>
      </c>
      <c r="I698" s="9">
        <f t="shared" si="48"/>
        <v>15</v>
      </c>
      <c r="J698" s="14" t="str">
        <f t="shared" si="45"/>
        <v>Yüksek Seviye</v>
      </c>
      <c r="K698" s="11" t="s">
        <v>1141</v>
      </c>
      <c r="L698" s="19" t="s">
        <v>1140</v>
      </c>
      <c r="M698" s="17" t="s">
        <v>15</v>
      </c>
      <c r="N698" s="21"/>
      <c r="O698" s="21"/>
      <c r="P698" s="9">
        <v>1</v>
      </c>
      <c r="Q698" s="9">
        <v>3</v>
      </c>
      <c r="R698" s="9">
        <f t="shared" si="46"/>
        <v>3</v>
      </c>
      <c r="S698" s="10" t="str">
        <f t="shared" si="47"/>
        <v>Katlanılabilir Riskler</v>
      </c>
      <c r="T698" s="101" t="s">
        <v>2292</v>
      </c>
    </row>
    <row r="699" spans="1:20" ht="122.25" customHeight="1">
      <c r="A699" s="47">
        <v>697</v>
      </c>
      <c r="B699" s="48" t="s">
        <v>3066</v>
      </c>
      <c r="C699" s="22" t="s">
        <v>931</v>
      </c>
      <c r="D699" s="106" t="s">
        <v>866</v>
      </c>
      <c r="E699" s="13" t="s">
        <v>923</v>
      </c>
      <c r="F699" s="8" t="s">
        <v>1102</v>
      </c>
      <c r="G699" s="9">
        <v>3</v>
      </c>
      <c r="H699" s="9">
        <v>5</v>
      </c>
      <c r="I699" s="9">
        <f t="shared" si="48"/>
        <v>15</v>
      </c>
      <c r="J699" s="14" t="str">
        <f t="shared" si="45"/>
        <v>Yüksek Seviye</v>
      </c>
      <c r="K699" s="11" t="s">
        <v>1142</v>
      </c>
      <c r="L699" s="19" t="s">
        <v>1143</v>
      </c>
      <c r="M699" s="17" t="s">
        <v>15</v>
      </c>
      <c r="N699" s="21"/>
      <c r="O699" s="21"/>
      <c r="P699" s="9">
        <v>1</v>
      </c>
      <c r="Q699" s="9">
        <v>3</v>
      </c>
      <c r="R699" s="9">
        <f t="shared" si="46"/>
        <v>3</v>
      </c>
      <c r="S699" s="10" t="str">
        <f t="shared" si="47"/>
        <v>Katlanılabilir Riskler</v>
      </c>
      <c r="T699" s="101" t="s">
        <v>2292</v>
      </c>
    </row>
    <row r="700" spans="1:20" ht="142.19999999999999">
      <c r="A700" s="47">
        <v>698</v>
      </c>
      <c r="B700" s="48" t="s">
        <v>3067</v>
      </c>
      <c r="C700" s="22" t="s">
        <v>931</v>
      </c>
      <c r="D700" s="106" t="s">
        <v>867</v>
      </c>
      <c r="E700" s="13" t="s">
        <v>923</v>
      </c>
      <c r="F700" s="8" t="s">
        <v>1103</v>
      </c>
      <c r="G700" s="9">
        <v>4</v>
      </c>
      <c r="H700" s="9">
        <v>5</v>
      </c>
      <c r="I700" s="9">
        <f t="shared" si="48"/>
        <v>20</v>
      </c>
      <c r="J700" s="14" t="str">
        <f t="shared" si="45"/>
        <v>Yüksek Seviye</v>
      </c>
      <c r="K700" s="11" t="s">
        <v>1144</v>
      </c>
      <c r="L700" s="19" t="s">
        <v>1143</v>
      </c>
      <c r="M700" s="17" t="s">
        <v>15</v>
      </c>
      <c r="N700" s="21"/>
      <c r="O700" s="21"/>
      <c r="P700" s="9">
        <v>1</v>
      </c>
      <c r="Q700" s="9">
        <v>3</v>
      </c>
      <c r="R700" s="9">
        <f t="shared" si="46"/>
        <v>3</v>
      </c>
      <c r="S700" s="10" t="str">
        <f t="shared" si="47"/>
        <v>Katlanılabilir Riskler</v>
      </c>
      <c r="T700" s="101" t="s">
        <v>2292</v>
      </c>
    </row>
    <row r="701" spans="1:20" ht="111.75" customHeight="1">
      <c r="A701" s="47">
        <v>699</v>
      </c>
      <c r="B701" s="48" t="s">
        <v>3068</v>
      </c>
      <c r="C701" s="22" t="s">
        <v>931</v>
      </c>
      <c r="D701" s="106" t="s">
        <v>868</v>
      </c>
      <c r="E701" s="13" t="s">
        <v>923</v>
      </c>
      <c r="F701" s="8" t="s">
        <v>1104</v>
      </c>
      <c r="G701" s="9">
        <v>4</v>
      </c>
      <c r="H701" s="9">
        <v>5</v>
      </c>
      <c r="I701" s="9">
        <f t="shared" si="48"/>
        <v>20</v>
      </c>
      <c r="J701" s="14" t="str">
        <f t="shared" si="45"/>
        <v>Yüksek Seviye</v>
      </c>
      <c r="K701" s="134" t="s">
        <v>1145</v>
      </c>
      <c r="L701" s="19" t="s">
        <v>1143</v>
      </c>
      <c r="M701" s="17" t="s">
        <v>15</v>
      </c>
      <c r="N701" s="21"/>
      <c r="O701" s="21"/>
      <c r="P701" s="9">
        <v>1</v>
      </c>
      <c r="Q701" s="9">
        <v>3</v>
      </c>
      <c r="R701" s="9">
        <f t="shared" si="46"/>
        <v>3</v>
      </c>
      <c r="S701" s="10" t="str">
        <f t="shared" si="47"/>
        <v>Katlanılabilir Riskler</v>
      </c>
      <c r="T701" s="101" t="s">
        <v>2292</v>
      </c>
    </row>
    <row r="702" spans="1:20" ht="98.25" customHeight="1">
      <c r="A702" s="47">
        <v>700</v>
      </c>
      <c r="B702" s="48" t="s">
        <v>3069</v>
      </c>
      <c r="C702" s="22" t="s">
        <v>931</v>
      </c>
      <c r="D702" s="106" t="s">
        <v>869</v>
      </c>
      <c r="E702" s="13" t="s">
        <v>923</v>
      </c>
      <c r="F702" s="44" t="s">
        <v>1105</v>
      </c>
      <c r="G702" s="9">
        <v>4</v>
      </c>
      <c r="H702" s="9">
        <v>5</v>
      </c>
      <c r="I702" s="9">
        <f t="shared" si="48"/>
        <v>20</v>
      </c>
      <c r="J702" s="14" t="str">
        <f t="shared" si="45"/>
        <v>Yüksek Seviye</v>
      </c>
      <c r="K702" s="144" t="s">
        <v>3061</v>
      </c>
      <c r="L702" s="19" t="s">
        <v>1143</v>
      </c>
      <c r="M702" s="17" t="s">
        <v>15</v>
      </c>
      <c r="N702" s="21"/>
      <c r="O702" s="21"/>
      <c r="P702" s="9">
        <v>1</v>
      </c>
      <c r="Q702" s="9">
        <v>3</v>
      </c>
      <c r="R702" s="9">
        <f t="shared" si="46"/>
        <v>3</v>
      </c>
      <c r="S702" s="10" t="str">
        <f t="shared" si="47"/>
        <v>Katlanılabilir Riskler</v>
      </c>
      <c r="T702" s="101" t="s">
        <v>2292</v>
      </c>
    </row>
    <row r="703" spans="1:20" ht="141" customHeight="1">
      <c r="A703" s="47">
        <v>701</v>
      </c>
      <c r="B703" s="48" t="s">
        <v>3070</v>
      </c>
      <c r="C703" s="22" t="s">
        <v>931</v>
      </c>
      <c r="D703" s="106" t="s">
        <v>870</v>
      </c>
      <c r="E703" s="13" t="s">
        <v>923</v>
      </c>
      <c r="F703" s="44" t="s">
        <v>1106</v>
      </c>
      <c r="G703" s="9">
        <v>5</v>
      </c>
      <c r="H703" s="9">
        <v>5</v>
      </c>
      <c r="I703" s="9">
        <f t="shared" si="48"/>
        <v>25</v>
      </c>
      <c r="J703" s="14" t="str">
        <f t="shared" si="45"/>
        <v>Çok Yüksek Seviye</v>
      </c>
      <c r="K703" s="11" t="s">
        <v>1146</v>
      </c>
      <c r="L703" s="19" t="s">
        <v>1147</v>
      </c>
      <c r="M703" s="17" t="s">
        <v>15</v>
      </c>
      <c r="N703" s="21"/>
      <c r="O703" s="21"/>
      <c r="P703" s="9">
        <v>1</v>
      </c>
      <c r="Q703" s="9">
        <v>3</v>
      </c>
      <c r="R703" s="9">
        <f t="shared" si="46"/>
        <v>3</v>
      </c>
      <c r="S703" s="10" t="str">
        <f t="shared" si="47"/>
        <v>Katlanılabilir Riskler</v>
      </c>
      <c r="T703" s="101" t="s">
        <v>2292</v>
      </c>
    </row>
    <row r="704" spans="1:20" ht="104.25" customHeight="1">
      <c r="A704" s="47">
        <v>702</v>
      </c>
      <c r="B704" s="48" t="s">
        <v>3071</v>
      </c>
      <c r="C704" s="22" t="s">
        <v>931</v>
      </c>
      <c r="D704" s="106" t="s">
        <v>871</v>
      </c>
      <c r="E704" s="13" t="s">
        <v>923</v>
      </c>
      <c r="F704" s="8" t="s">
        <v>1107</v>
      </c>
      <c r="G704" s="9">
        <v>5</v>
      </c>
      <c r="H704" s="9">
        <v>5</v>
      </c>
      <c r="I704" s="9">
        <f t="shared" si="48"/>
        <v>25</v>
      </c>
      <c r="J704" s="14" t="str">
        <f t="shared" si="45"/>
        <v>Çok Yüksek Seviye</v>
      </c>
      <c r="K704" s="20" t="s">
        <v>3062</v>
      </c>
      <c r="L704" s="19" t="s">
        <v>1148</v>
      </c>
      <c r="M704" s="17" t="s">
        <v>15</v>
      </c>
      <c r="N704" s="21"/>
      <c r="O704" s="21"/>
      <c r="P704" s="9">
        <v>1</v>
      </c>
      <c r="Q704" s="9">
        <v>3</v>
      </c>
      <c r="R704" s="9">
        <f t="shared" si="46"/>
        <v>3</v>
      </c>
      <c r="S704" s="10" t="str">
        <f t="shared" si="47"/>
        <v>Katlanılabilir Riskler</v>
      </c>
      <c r="T704" s="101" t="s">
        <v>2292</v>
      </c>
    </row>
    <row r="705" spans="1:20" ht="123.75" customHeight="1">
      <c r="A705" s="47">
        <v>703</v>
      </c>
      <c r="B705" s="48" t="s">
        <v>3074</v>
      </c>
      <c r="C705" s="22" t="s">
        <v>887</v>
      </c>
      <c r="D705" s="100" t="s">
        <v>509</v>
      </c>
      <c r="E705" s="13" t="s">
        <v>889</v>
      </c>
      <c r="F705" s="8" t="s">
        <v>1675</v>
      </c>
      <c r="G705" s="9">
        <v>3</v>
      </c>
      <c r="H705" s="9">
        <v>4</v>
      </c>
      <c r="I705" s="9">
        <f t="shared" si="48"/>
        <v>12</v>
      </c>
      <c r="J705" s="14" t="str">
        <f t="shared" ref="J705:J736" si="49">IF(I705&lt;=1,"Çok Düşük Risk",IF(I705&lt;=6,"Düşük Risk",IF(I705&lt;=12,"Orta Risk",IF(I705&lt;=20,"Yüksek Seviye",IF(I705&lt;=25,"Çok Yüksek Seviye",)))))</f>
        <v>Orta Risk</v>
      </c>
      <c r="K705" s="11" t="s">
        <v>1769</v>
      </c>
      <c r="L705" s="19" t="s">
        <v>1770</v>
      </c>
      <c r="M705" s="17" t="s">
        <v>15</v>
      </c>
      <c r="N705" s="21"/>
      <c r="O705" s="21"/>
      <c r="P705" s="9">
        <v>1</v>
      </c>
      <c r="Q705" s="9">
        <v>3</v>
      </c>
      <c r="R705" s="9">
        <f t="shared" ref="R705:R736" si="50">P705*Q705</f>
        <v>3</v>
      </c>
      <c r="S705" s="10" t="str">
        <f t="shared" ref="S705:S736" si="51">IF(R705&lt;=2,"Önemsiz Riskler",IF(R705&lt;=6,"Katlanılabilir Riskler",IF(R705&lt;=12,"Orta Düzeydeki Riskler",IF(R705&lt;=20,"Önemli Riskler",IF(R705&lt;=25,"Kabul Edilemez Riskler")))))</f>
        <v>Katlanılabilir Riskler</v>
      </c>
      <c r="T705" s="101" t="s">
        <v>2292</v>
      </c>
    </row>
    <row r="706" spans="1:20" ht="127.5" customHeight="1">
      <c r="A706" s="47">
        <v>704</v>
      </c>
      <c r="B706" s="48" t="s">
        <v>3075</v>
      </c>
      <c r="C706" s="22" t="s">
        <v>887</v>
      </c>
      <c r="D706" s="100" t="s">
        <v>510</v>
      </c>
      <c r="E706" s="13" t="s">
        <v>889</v>
      </c>
      <c r="F706" s="8" t="s">
        <v>1676</v>
      </c>
      <c r="G706" s="9">
        <v>3</v>
      </c>
      <c r="H706" s="9">
        <v>4</v>
      </c>
      <c r="I706" s="9">
        <f t="shared" si="48"/>
        <v>12</v>
      </c>
      <c r="J706" s="14" t="str">
        <f t="shared" si="49"/>
        <v>Orta Risk</v>
      </c>
      <c r="K706" s="11" t="s">
        <v>1771</v>
      </c>
      <c r="L706" s="19" t="s">
        <v>1770</v>
      </c>
      <c r="M706" s="17" t="s">
        <v>15</v>
      </c>
      <c r="N706" s="21"/>
      <c r="O706" s="21"/>
      <c r="P706" s="9">
        <v>1</v>
      </c>
      <c r="Q706" s="9">
        <v>3</v>
      </c>
      <c r="R706" s="9">
        <f t="shared" si="50"/>
        <v>3</v>
      </c>
      <c r="S706" s="10" t="str">
        <f t="shared" si="51"/>
        <v>Katlanılabilir Riskler</v>
      </c>
      <c r="T706" s="101" t="s">
        <v>2292</v>
      </c>
    </row>
    <row r="707" spans="1:20" ht="125.25" customHeight="1">
      <c r="A707" s="47">
        <v>705</v>
      </c>
      <c r="B707" s="48" t="s">
        <v>3076</v>
      </c>
      <c r="C707" s="22" t="s">
        <v>887</v>
      </c>
      <c r="D707" s="100" t="s">
        <v>511</v>
      </c>
      <c r="E707" s="13" t="s">
        <v>889</v>
      </c>
      <c r="F707" s="8" t="s">
        <v>1677</v>
      </c>
      <c r="G707" s="9">
        <v>3</v>
      </c>
      <c r="H707" s="9">
        <v>4</v>
      </c>
      <c r="I707" s="9">
        <f t="shared" si="48"/>
        <v>12</v>
      </c>
      <c r="J707" s="14" t="str">
        <f t="shared" si="49"/>
        <v>Orta Risk</v>
      </c>
      <c r="K707" s="142" t="s">
        <v>1772</v>
      </c>
      <c r="L707" s="19" t="s">
        <v>1770</v>
      </c>
      <c r="M707" s="17" t="s">
        <v>15</v>
      </c>
      <c r="N707" s="21"/>
      <c r="O707" s="21"/>
      <c r="P707" s="9">
        <v>1</v>
      </c>
      <c r="Q707" s="9">
        <v>3</v>
      </c>
      <c r="R707" s="9">
        <f t="shared" si="50"/>
        <v>3</v>
      </c>
      <c r="S707" s="10" t="str">
        <f t="shared" si="51"/>
        <v>Katlanılabilir Riskler</v>
      </c>
      <c r="T707" s="101" t="s">
        <v>2292</v>
      </c>
    </row>
    <row r="708" spans="1:20" ht="131.25" customHeight="1">
      <c r="A708" s="47">
        <v>706</v>
      </c>
      <c r="B708" s="48" t="s">
        <v>3077</v>
      </c>
      <c r="C708" s="22" t="s">
        <v>887</v>
      </c>
      <c r="D708" s="100" t="s">
        <v>512</v>
      </c>
      <c r="E708" s="13" t="s">
        <v>889</v>
      </c>
      <c r="F708" s="8" t="s">
        <v>1678</v>
      </c>
      <c r="G708" s="9">
        <v>3</v>
      </c>
      <c r="H708" s="9">
        <v>4</v>
      </c>
      <c r="I708" s="9">
        <f t="shared" si="48"/>
        <v>12</v>
      </c>
      <c r="J708" s="14" t="str">
        <f t="shared" si="49"/>
        <v>Orta Risk</v>
      </c>
      <c r="K708" s="11" t="s">
        <v>1773</v>
      </c>
      <c r="L708" s="19" t="s">
        <v>1615</v>
      </c>
      <c r="M708" s="17" t="s">
        <v>15</v>
      </c>
      <c r="N708" s="21"/>
      <c r="O708" s="21"/>
      <c r="P708" s="9">
        <v>1</v>
      </c>
      <c r="Q708" s="9">
        <v>3</v>
      </c>
      <c r="R708" s="9">
        <f t="shared" si="50"/>
        <v>3</v>
      </c>
      <c r="S708" s="10" t="str">
        <f t="shared" si="51"/>
        <v>Katlanılabilir Riskler</v>
      </c>
      <c r="T708" s="101" t="s">
        <v>2292</v>
      </c>
    </row>
    <row r="709" spans="1:20" ht="118.5" customHeight="1">
      <c r="A709" s="47">
        <v>707</v>
      </c>
      <c r="B709" s="48" t="s">
        <v>3078</v>
      </c>
      <c r="C709" s="22" t="s">
        <v>887</v>
      </c>
      <c r="D709" s="100" t="s">
        <v>276</v>
      </c>
      <c r="E709" s="13" t="s">
        <v>889</v>
      </c>
      <c r="F709" s="8" t="s">
        <v>1675</v>
      </c>
      <c r="G709" s="9">
        <v>3</v>
      </c>
      <c r="H709" s="9">
        <v>4</v>
      </c>
      <c r="I709" s="9">
        <f t="shared" si="48"/>
        <v>12</v>
      </c>
      <c r="J709" s="14" t="str">
        <f t="shared" si="49"/>
        <v>Orta Risk</v>
      </c>
      <c r="K709" s="11" t="s">
        <v>1774</v>
      </c>
      <c r="L709" s="19" t="s">
        <v>1775</v>
      </c>
      <c r="M709" s="17" t="s">
        <v>15</v>
      </c>
      <c r="N709" s="21"/>
      <c r="O709" s="21"/>
      <c r="P709" s="9">
        <v>1</v>
      </c>
      <c r="Q709" s="9">
        <v>3</v>
      </c>
      <c r="R709" s="9">
        <f t="shared" si="50"/>
        <v>3</v>
      </c>
      <c r="S709" s="10" t="str">
        <f t="shared" si="51"/>
        <v>Katlanılabilir Riskler</v>
      </c>
      <c r="T709" s="101" t="s">
        <v>2292</v>
      </c>
    </row>
    <row r="710" spans="1:20" ht="123" customHeight="1">
      <c r="A710" s="47">
        <v>708</v>
      </c>
      <c r="B710" s="48" t="s">
        <v>3079</v>
      </c>
      <c r="C710" s="22" t="s">
        <v>887</v>
      </c>
      <c r="D710" s="100" t="s">
        <v>513</v>
      </c>
      <c r="E710" s="13" t="s">
        <v>889</v>
      </c>
      <c r="F710" s="8" t="s">
        <v>1679</v>
      </c>
      <c r="G710" s="9">
        <v>3</v>
      </c>
      <c r="H710" s="9">
        <v>4</v>
      </c>
      <c r="I710" s="9">
        <f t="shared" si="48"/>
        <v>12</v>
      </c>
      <c r="J710" s="14" t="str">
        <f t="shared" si="49"/>
        <v>Orta Risk</v>
      </c>
      <c r="K710" s="11" t="s">
        <v>1776</v>
      </c>
      <c r="L710" s="19" t="s">
        <v>1708</v>
      </c>
      <c r="M710" s="17" t="s">
        <v>15</v>
      </c>
      <c r="N710" s="21"/>
      <c r="O710" s="21"/>
      <c r="P710" s="9">
        <v>1</v>
      </c>
      <c r="Q710" s="9">
        <v>3</v>
      </c>
      <c r="R710" s="9">
        <f t="shared" si="50"/>
        <v>3</v>
      </c>
      <c r="S710" s="10" t="str">
        <f t="shared" si="51"/>
        <v>Katlanılabilir Riskler</v>
      </c>
      <c r="T710" s="101" t="s">
        <v>2292</v>
      </c>
    </row>
    <row r="711" spans="1:20" ht="135.6" customHeight="1">
      <c r="A711" s="47">
        <v>709</v>
      </c>
      <c r="B711" s="48" t="s">
        <v>3080</v>
      </c>
      <c r="C711" s="22" t="s">
        <v>887</v>
      </c>
      <c r="D711" s="100" t="s">
        <v>514</v>
      </c>
      <c r="E711" s="13" t="s">
        <v>889</v>
      </c>
      <c r="F711" s="8" t="s">
        <v>1680</v>
      </c>
      <c r="G711" s="9">
        <v>3</v>
      </c>
      <c r="H711" s="9">
        <v>4</v>
      </c>
      <c r="I711" s="9">
        <f t="shared" si="48"/>
        <v>12</v>
      </c>
      <c r="J711" s="14" t="str">
        <f t="shared" si="49"/>
        <v>Orta Risk</v>
      </c>
      <c r="K711" s="11" t="s">
        <v>1777</v>
      </c>
      <c r="L711" s="19" t="s">
        <v>1718</v>
      </c>
      <c r="M711" s="17" t="s">
        <v>15</v>
      </c>
      <c r="N711" s="21"/>
      <c r="O711" s="21"/>
      <c r="P711" s="9">
        <v>1</v>
      </c>
      <c r="Q711" s="9">
        <v>3</v>
      </c>
      <c r="R711" s="9">
        <f t="shared" si="50"/>
        <v>3</v>
      </c>
      <c r="S711" s="10" t="str">
        <f t="shared" si="51"/>
        <v>Katlanılabilir Riskler</v>
      </c>
      <c r="T711" s="101" t="s">
        <v>2292</v>
      </c>
    </row>
    <row r="712" spans="1:20" ht="135.6" customHeight="1">
      <c r="A712" s="47">
        <v>710</v>
      </c>
      <c r="B712" s="48" t="s">
        <v>3081</v>
      </c>
      <c r="C712" s="22" t="s">
        <v>887</v>
      </c>
      <c r="D712" s="100" t="s">
        <v>515</v>
      </c>
      <c r="E712" s="13" t="s">
        <v>889</v>
      </c>
      <c r="F712" s="8" t="s">
        <v>1681</v>
      </c>
      <c r="G712" s="9">
        <v>3</v>
      </c>
      <c r="H712" s="9">
        <v>4</v>
      </c>
      <c r="I712" s="9">
        <f t="shared" si="48"/>
        <v>12</v>
      </c>
      <c r="J712" s="14" t="str">
        <f t="shared" si="49"/>
        <v>Orta Risk</v>
      </c>
      <c r="K712" s="11" t="s">
        <v>1778</v>
      </c>
      <c r="L712" s="19" t="s">
        <v>1779</v>
      </c>
      <c r="M712" s="17" t="s">
        <v>15</v>
      </c>
      <c r="N712" s="21"/>
      <c r="O712" s="21"/>
      <c r="P712" s="9">
        <v>1</v>
      </c>
      <c r="Q712" s="9">
        <v>3</v>
      </c>
      <c r="R712" s="9">
        <f t="shared" si="50"/>
        <v>3</v>
      </c>
      <c r="S712" s="10" t="str">
        <f t="shared" si="51"/>
        <v>Katlanılabilir Riskler</v>
      </c>
      <c r="T712" s="101" t="s">
        <v>2292</v>
      </c>
    </row>
    <row r="713" spans="1:20" ht="135.6" customHeight="1">
      <c r="A713" s="47">
        <v>711</v>
      </c>
      <c r="B713" s="48" t="s">
        <v>3082</v>
      </c>
      <c r="C713" s="22" t="s">
        <v>887</v>
      </c>
      <c r="D713" s="100" t="s">
        <v>516</v>
      </c>
      <c r="E713" s="13" t="s">
        <v>889</v>
      </c>
      <c r="F713" s="8" t="s">
        <v>1682</v>
      </c>
      <c r="G713" s="9">
        <v>3</v>
      </c>
      <c r="H713" s="9">
        <v>4</v>
      </c>
      <c r="I713" s="9">
        <f t="shared" si="48"/>
        <v>12</v>
      </c>
      <c r="J713" s="14" t="str">
        <f t="shared" si="49"/>
        <v>Orta Risk</v>
      </c>
      <c r="K713" s="11" t="s">
        <v>1780</v>
      </c>
      <c r="L713" s="19" t="s">
        <v>1779</v>
      </c>
      <c r="M713" s="17" t="s">
        <v>15</v>
      </c>
      <c r="N713" s="21"/>
      <c r="O713" s="21"/>
      <c r="P713" s="9">
        <v>1</v>
      </c>
      <c r="Q713" s="9">
        <v>3</v>
      </c>
      <c r="R713" s="9">
        <f t="shared" si="50"/>
        <v>3</v>
      </c>
      <c r="S713" s="10" t="str">
        <f t="shared" si="51"/>
        <v>Katlanılabilir Riskler</v>
      </c>
      <c r="T713" s="101" t="s">
        <v>2292</v>
      </c>
    </row>
    <row r="714" spans="1:20" ht="135.6" customHeight="1">
      <c r="A714" s="47">
        <v>712</v>
      </c>
      <c r="B714" s="48" t="s">
        <v>3083</v>
      </c>
      <c r="C714" s="22" t="s">
        <v>887</v>
      </c>
      <c r="D714" s="100" t="s">
        <v>3072</v>
      </c>
      <c r="E714" s="13" t="s">
        <v>889</v>
      </c>
      <c r="F714" s="8" t="s">
        <v>1675</v>
      </c>
      <c r="G714" s="9">
        <v>3</v>
      </c>
      <c r="H714" s="9">
        <v>4</v>
      </c>
      <c r="I714" s="9">
        <f t="shared" ref="I714:I736" si="52">G714*H714</f>
        <v>12</v>
      </c>
      <c r="J714" s="14" t="str">
        <f t="shared" si="49"/>
        <v>Orta Risk</v>
      </c>
      <c r="K714" s="12" t="s">
        <v>3073</v>
      </c>
      <c r="L714" s="19" t="s">
        <v>1775</v>
      </c>
      <c r="M714" s="17" t="s">
        <v>15</v>
      </c>
      <c r="N714" s="21"/>
      <c r="O714" s="21"/>
      <c r="P714" s="9">
        <v>1</v>
      </c>
      <c r="Q714" s="9">
        <v>3</v>
      </c>
      <c r="R714" s="9">
        <f t="shared" si="50"/>
        <v>3</v>
      </c>
      <c r="S714" s="10" t="str">
        <f t="shared" si="51"/>
        <v>Katlanılabilir Riskler</v>
      </c>
      <c r="T714" s="101" t="s">
        <v>2292</v>
      </c>
    </row>
    <row r="715" spans="1:20" ht="132">
      <c r="A715" s="47">
        <v>713</v>
      </c>
      <c r="B715" s="48" t="s">
        <v>3084</v>
      </c>
      <c r="C715" s="22" t="s">
        <v>887</v>
      </c>
      <c r="D715" s="100" t="s">
        <v>517</v>
      </c>
      <c r="E715" s="13" t="s">
        <v>889</v>
      </c>
      <c r="F715" s="8" t="s">
        <v>1675</v>
      </c>
      <c r="G715" s="9">
        <v>3</v>
      </c>
      <c r="H715" s="9">
        <v>4</v>
      </c>
      <c r="I715" s="9">
        <f t="shared" si="52"/>
        <v>12</v>
      </c>
      <c r="J715" s="14" t="str">
        <f t="shared" si="49"/>
        <v>Orta Risk</v>
      </c>
      <c r="K715" s="11" t="s">
        <v>1781</v>
      </c>
      <c r="L715" s="19" t="s">
        <v>1775</v>
      </c>
      <c r="M715" s="17" t="s">
        <v>15</v>
      </c>
      <c r="N715" s="21"/>
      <c r="O715" s="21"/>
      <c r="P715" s="9">
        <v>1</v>
      </c>
      <c r="Q715" s="9">
        <v>3</v>
      </c>
      <c r="R715" s="9">
        <f t="shared" si="50"/>
        <v>3</v>
      </c>
      <c r="S715" s="10" t="str">
        <f t="shared" si="51"/>
        <v>Katlanılabilir Riskler</v>
      </c>
      <c r="T715" s="101" t="s">
        <v>2292</v>
      </c>
    </row>
    <row r="716" spans="1:20" ht="135.6" customHeight="1">
      <c r="A716" s="47">
        <v>714</v>
      </c>
      <c r="B716" s="48" t="s">
        <v>3088</v>
      </c>
      <c r="C716" s="22" t="s">
        <v>41</v>
      </c>
      <c r="D716" s="100" t="s">
        <v>405</v>
      </c>
      <c r="E716" s="13" t="s">
        <v>42</v>
      </c>
      <c r="F716" s="8" t="s">
        <v>1532</v>
      </c>
      <c r="G716" s="9">
        <v>3</v>
      </c>
      <c r="H716" s="9">
        <v>4</v>
      </c>
      <c r="I716" s="9">
        <f t="shared" si="52"/>
        <v>12</v>
      </c>
      <c r="J716" s="14" t="str">
        <f t="shared" si="49"/>
        <v>Orta Risk</v>
      </c>
      <c r="K716" s="142" t="s">
        <v>1587</v>
      </c>
      <c r="L716" s="19" t="s">
        <v>16</v>
      </c>
      <c r="M716" s="17" t="s">
        <v>15</v>
      </c>
      <c r="N716" s="21"/>
      <c r="O716" s="21"/>
      <c r="P716" s="9">
        <v>1</v>
      </c>
      <c r="Q716" s="9">
        <v>3</v>
      </c>
      <c r="R716" s="9">
        <f t="shared" si="50"/>
        <v>3</v>
      </c>
      <c r="S716" s="10" t="str">
        <f t="shared" si="51"/>
        <v>Katlanılabilir Riskler</v>
      </c>
      <c r="T716" s="101" t="s">
        <v>2292</v>
      </c>
    </row>
    <row r="717" spans="1:20" ht="132">
      <c r="A717" s="47">
        <v>715</v>
      </c>
      <c r="B717" s="48" t="s">
        <v>3089</v>
      </c>
      <c r="C717" s="22" t="s">
        <v>41</v>
      </c>
      <c r="D717" s="100" t="s">
        <v>406</v>
      </c>
      <c r="E717" s="13" t="s">
        <v>42</v>
      </c>
      <c r="F717" s="8" t="s">
        <v>1533</v>
      </c>
      <c r="G717" s="9">
        <v>3</v>
      </c>
      <c r="H717" s="9">
        <v>4</v>
      </c>
      <c r="I717" s="9">
        <f t="shared" si="52"/>
        <v>12</v>
      </c>
      <c r="J717" s="14" t="str">
        <f t="shared" si="49"/>
        <v>Orta Risk</v>
      </c>
      <c r="K717" s="11" t="s">
        <v>3086</v>
      </c>
      <c r="L717" s="19" t="s">
        <v>16</v>
      </c>
      <c r="M717" s="17" t="s">
        <v>15</v>
      </c>
      <c r="N717" s="21"/>
      <c r="O717" s="21"/>
      <c r="P717" s="9">
        <v>1</v>
      </c>
      <c r="Q717" s="9">
        <v>3</v>
      </c>
      <c r="R717" s="9">
        <f t="shared" si="50"/>
        <v>3</v>
      </c>
      <c r="S717" s="10" t="str">
        <f t="shared" si="51"/>
        <v>Katlanılabilir Riskler</v>
      </c>
      <c r="T717" s="101" t="s">
        <v>2292</v>
      </c>
    </row>
    <row r="718" spans="1:20" ht="132">
      <c r="A718" s="47">
        <v>716</v>
      </c>
      <c r="B718" s="48" t="s">
        <v>3090</v>
      </c>
      <c r="C718" s="22" t="s">
        <v>41</v>
      </c>
      <c r="D718" s="100" t="s">
        <v>407</v>
      </c>
      <c r="E718" s="13" t="s">
        <v>42</v>
      </c>
      <c r="F718" s="8" t="s">
        <v>1534</v>
      </c>
      <c r="G718" s="9">
        <v>3</v>
      </c>
      <c r="H718" s="9">
        <v>4</v>
      </c>
      <c r="I718" s="9">
        <f t="shared" si="52"/>
        <v>12</v>
      </c>
      <c r="J718" s="14" t="str">
        <f t="shared" si="49"/>
        <v>Orta Risk</v>
      </c>
      <c r="K718" s="11" t="s">
        <v>1588</v>
      </c>
      <c r="L718" s="19" t="s">
        <v>16</v>
      </c>
      <c r="M718" s="17" t="s">
        <v>15</v>
      </c>
      <c r="N718" s="21"/>
      <c r="O718" s="21"/>
      <c r="P718" s="9">
        <v>1</v>
      </c>
      <c r="Q718" s="9">
        <v>3</v>
      </c>
      <c r="R718" s="9">
        <f t="shared" si="50"/>
        <v>3</v>
      </c>
      <c r="S718" s="10" t="str">
        <f t="shared" si="51"/>
        <v>Katlanılabilir Riskler</v>
      </c>
      <c r="T718" s="101" t="s">
        <v>2292</v>
      </c>
    </row>
    <row r="719" spans="1:20" ht="135.6" customHeight="1">
      <c r="A719" s="47">
        <v>717</v>
      </c>
      <c r="B719" s="48" t="s">
        <v>3091</v>
      </c>
      <c r="C719" s="22" t="s">
        <v>41</v>
      </c>
      <c r="D719" s="100" t="s">
        <v>408</v>
      </c>
      <c r="E719" s="13" t="s">
        <v>42</v>
      </c>
      <c r="F719" s="8" t="s">
        <v>1535</v>
      </c>
      <c r="G719" s="9">
        <v>3</v>
      </c>
      <c r="H719" s="9">
        <v>4</v>
      </c>
      <c r="I719" s="9">
        <f t="shared" si="52"/>
        <v>12</v>
      </c>
      <c r="J719" s="14" t="str">
        <f t="shared" si="49"/>
        <v>Orta Risk</v>
      </c>
      <c r="K719" s="11" t="s">
        <v>3085</v>
      </c>
      <c r="L719" s="19" t="s">
        <v>16</v>
      </c>
      <c r="M719" s="17" t="s">
        <v>15</v>
      </c>
      <c r="N719" s="21"/>
      <c r="O719" s="21"/>
      <c r="P719" s="9">
        <v>1</v>
      </c>
      <c r="Q719" s="9">
        <v>3</v>
      </c>
      <c r="R719" s="9">
        <f t="shared" si="50"/>
        <v>3</v>
      </c>
      <c r="S719" s="10" t="str">
        <f t="shared" si="51"/>
        <v>Katlanılabilir Riskler</v>
      </c>
      <c r="T719" s="101" t="s">
        <v>2292</v>
      </c>
    </row>
    <row r="720" spans="1:20" ht="132">
      <c r="A720" s="47">
        <v>718</v>
      </c>
      <c r="B720" s="48" t="s">
        <v>3092</v>
      </c>
      <c r="C720" s="22" t="s">
        <v>41</v>
      </c>
      <c r="D720" s="100" t="s">
        <v>409</v>
      </c>
      <c r="E720" s="13" t="s">
        <v>42</v>
      </c>
      <c r="F720" s="8" t="s">
        <v>1536</v>
      </c>
      <c r="G720" s="9">
        <v>3</v>
      </c>
      <c r="H720" s="9">
        <v>4</v>
      </c>
      <c r="I720" s="9">
        <f t="shared" si="52"/>
        <v>12</v>
      </c>
      <c r="J720" s="14" t="str">
        <f t="shared" si="49"/>
        <v>Orta Risk</v>
      </c>
      <c r="K720" s="11" t="s">
        <v>1589</v>
      </c>
      <c r="L720" s="19" t="s">
        <v>16</v>
      </c>
      <c r="M720" s="17" t="s">
        <v>15</v>
      </c>
      <c r="N720" s="21"/>
      <c r="O720" s="21"/>
      <c r="P720" s="9">
        <v>1</v>
      </c>
      <c r="Q720" s="9">
        <v>3</v>
      </c>
      <c r="R720" s="9">
        <f t="shared" si="50"/>
        <v>3</v>
      </c>
      <c r="S720" s="10" t="str">
        <f t="shared" si="51"/>
        <v>Katlanılabilir Riskler</v>
      </c>
      <c r="T720" s="101" t="s">
        <v>2292</v>
      </c>
    </row>
    <row r="721" spans="1:20" ht="132">
      <c r="A721" s="47">
        <v>719</v>
      </c>
      <c r="B721" s="48" t="s">
        <v>3093</v>
      </c>
      <c r="C721" s="22" t="s">
        <v>41</v>
      </c>
      <c r="D721" s="100" t="s">
        <v>410</v>
      </c>
      <c r="E721" s="13" t="s">
        <v>42</v>
      </c>
      <c r="F721" s="8" t="s">
        <v>1537</v>
      </c>
      <c r="G721" s="9">
        <v>3</v>
      </c>
      <c r="H721" s="9">
        <v>5</v>
      </c>
      <c r="I721" s="9">
        <f t="shared" si="52"/>
        <v>15</v>
      </c>
      <c r="J721" s="14" t="str">
        <f t="shared" si="49"/>
        <v>Yüksek Seviye</v>
      </c>
      <c r="K721" s="11" t="s">
        <v>1590</v>
      </c>
      <c r="L721" s="19" t="s">
        <v>1591</v>
      </c>
      <c r="M721" s="17" t="s">
        <v>15</v>
      </c>
      <c r="N721" s="21"/>
      <c r="O721" s="21"/>
      <c r="P721" s="9">
        <v>1</v>
      </c>
      <c r="Q721" s="9">
        <v>3</v>
      </c>
      <c r="R721" s="9">
        <f t="shared" si="50"/>
        <v>3</v>
      </c>
      <c r="S721" s="10" t="str">
        <f t="shared" si="51"/>
        <v>Katlanılabilir Riskler</v>
      </c>
      <c r="T721" s="101" t="s">
        <v>2292</v>
      </c>
    </row>
    <row r="722" spans="1:20" ht="132">
      <c r="A722" s="47">
        <v>720</v>
      </c>
      <c r="B722" s="48" t="s">
        <v>3094</v>
      </c>
      <c r="C722" s="22" t="s">
        <v>41</v>
      </c>
      <c r="D722" s="100" t="s">
        <v>411</v>
      </c>
      <c r="E722" s="13" t="s">
        <v>42</v>
      </c>
      <c r="F722" s="8" t="s">
        <v>1538</v>
      </c>
      <c r="G722" s="9">
        <v>3</v>
      </c>
      <c r="H722" s="9">
        <v>4</v>
      </c>
      <c r="I722" s="9">
        <f t="shared" si="52"/>
        <v>12</v>
      </c>
      <c r="J722" s="14" t="str">
        <f t="shared" si="49"/>
        <v>Orta Risk</v>
      </c>
      <c r="K722" s="11" t="s">
        <v>1592</v>
      </c>
      <c r="L722" s="19" t="s">
        <v>1591</v>
      </c>
      <c r="M722" s="17" t="s">
        <v>15</v>
      </c>
      <c r="N722" s="21"/>
      <c r="O722" s="21"/>
      <c r="P722" s="9">
        <v>1</v>
      </c>
      <c r="Q722" s="9">
        <v>3</v>
      </c>
      <c r="R722" s="9">
        <f t="shared" si="50"/>
        <v>3</v>
      </c>
      <c r="S722" s="10" t="str">
        <f t="shared" si="51"/>
        <v>Katlanılabilir Riskler</v>
      </c>
      <c r="T722" s="101" t="s">
        <v>2292</v>
      </c>
    </row>
    <row r="723" spans="1:20" ht="132">
      <c r="A723" s="47">
        <v>721</v>
      </c>
      <c r="B723" s="48" t="s">
        <v>3095</v>
      </c>
      <c r="C723" s="22" t="s">
        <v>41</v>
      </c>
      <c r="D723" s="100" t="s">
        <v>412</v>
      </c>
      <c r="E723" s="13" t="s">
        <v>42</v>
      </c>
      <c r="F723" s="8" t="s">
        <v>1539</v>
      </c>
      <c r="G723" s="9">
        <v>3</v>
      </c>
      <c r="H723" s="9">
        <v>4</v>
      </c>
      <c r="I723" s="9">
        <f t="shared" si="52"/>
        <v>12</v>
      </c>
      <c r="J723" s="14" t="str">
        <f t="shared" si="49"/>
        <v>Orta Risk</v>
      </c>
      <c r="K723" s="25" t="s">
        <v>3087</v>
      </c>
      <c r="L723" s="19" t="s">
        <v>1591</v>
      </c>
      <c r="M723" s="17" t="s">
        <v>15</v>
      </c>
      <c r="N723" s="21"/>
      <c r="O723" s="21"/>
      <c r="P723" s="9">
        <v>1</v>
      </c>
      <c r="Q723" s="9">
        <v>3</v>
      </c>
      <c r="R723" s="9">
        <f t="shared" si="50"/>
        <v>3</v>
      </c>
      <c r="S723" s="10" t="str">
        <f t="shared" si="51"/>
        <v>Katlanılabilir Riskler</v>
      </c>
      <c r="T723" s="101" t="s">
        <v>2292</v>
      </c>
    </row>
    <row r="724" spans="1:20" ht="132">
      <c r="A724" s="47">
        <v>722</v>
      </c>
      <c r="B724" s="48" t="s">
        <v>3096</v>
      </c>
      <c r="C724" s="22" t="s">
        <v>41</v>
      </c>
      <c r="D724" s="100" t="s">
        <v>391</v>
      </c>
      <c r="E724" s="13" t="s">
        <v>42</v>
      </c>
      <c r="F724" s="8" t="s">
        <v>1540</v>
      </c>
      <c r="G724" s="9">
        <v>3</v>
      </c>
      <c r="H724" s="9">
        <v>5</v>
      </c>
      <c r="I724" s="9">
        <f t="shared" si="52"/>
        <v>15</v>
      </c>
      <c r="J724" s="14" t="str">
        <f t="shared" si="49"/>
        <v>Yüksek Seviye</v>
      </c>
      <c r="K724" s="11" t="s">
        <v>1593</v>
      </c>
      <c r="L724" s="19" t="s">
        <v>23</v>
      </c>
      <c r="M724" s="17" t="s">
        <v>15</v>
      </c>
      <c r="N724" s="21"/>
      <c r="O724" s="21"/>
      <c r="P724" s="9">
        <v>1</v>
      </c>
      <c r="Q724" s="9">
        <v>3</v>
      </c>
      <c r="R724" s="9">
        <f t="shared" si="50"/>
        <v>3</v>
      </c>
      <c r="S724" s="10" t="str">
        <f t="shared" si="51"/>
        <v>Katlanılabilir Riskler</v>
      </c>
      <c r="T724" s="101" t="s">
        <v>2292</v>
      </c>
    </row>
    <row r="725" spans="1:20" ht="132">
      <c r="A725" s="47">
        <v>723</v>
      </c>
      <c r="B725" s="48" t="s">
        <v>3097</v>
      </c>
      <c r="C725" s="22" t="s">
        <v>41</v>
      </c>
      <c r="D725" s="100" t="s">
        <v>413</v>
      </c>
      <c r="E725" s="13" t="s">
        <v>42</v>
      </c>
      <c r="F725" s="8" t="s">
        <v>1541</v>
      </c>
      <c r="G725" s="9">
        <v>3</v>
      </c>
      <c r="H725" s="9">
        <v>5</v>
      </c>
      <c r="I725" s="9">
        <f t="shared" si="52"/>
        <v>15</v>
      </c>
      <c r="J725" s="14" t="str">
        <f t="shared" si="49"/>
        <v>Yüksek Seviye</v>
      </c>
      <c r="K725" s="11" t="s">
        <v>2149</v>
      </c>
      <c r="L725" s="19" t="s">
        <v>1594</v>
      </c>
      <c r="M725" s="17" t="s">
        <v>15</v>
      </c>
      <c r="N725" s="21"/>
      <c r="O725" s="21"/>
      <c r="P725" s="9">
        <v>1</v>
      </c>
      <c r="Q725" s="9">
        <v>3</v>
      </c>
      <c r="R725" s="9">
        <f t="shared" si="50"/>
        <v>3</v>
      </c>
      <c r="S725" s="10" t="str">
        <f t="shared" si="51"/>
        <v>Katlanılabilir Riskler</v>
      </c>
      <c r="T725" s="101" t="s">
        <v>2292</v>
      </c>
    </row>
    <row r="726" spans="1:20" ht="132">
      <c r="A726" s="47">
        <v>724</v>
      </c>
      <c r="B726" s="48" t="s">
        <v>3098</v>
      </c>
      <c r="C726" s="22" t="s">
        <v>41</v>
      </c>
      <c r="D726" s="100" t="s">
        <v>414</v>
      </c>
      <c r="E726" s="13" t="s">
        <v>42</v>
      </c>
      <c r="F726" s="8" t="s">
        <v>1542</v>
      </c>
      <c r="G726" s="9">
        <v>3</v>
      </c>
      <c r="H726" s="9">
        <v>5</v>
      </c>
      <c r="I726" s="9">
        <f t="shared" si="52"/>
        <v>15</v>
      </c>
      <c r="J726" s="14" t="str">
        <f t="shared" si="49"/>
        <v>Yüksek Seviye</v>
      </c>
      <c r="K726" s="11" t="s">
        <v>1595</v>
      </c>
      <c r="L726" s="19" t="s">
        <v>23</v>
      </c>
      <c r="M726" s="17" t="s">
        <v>15</v>
      </c>
      <c r="N726" s="21"/>
      <c r="O726" s="21"/>
      <c r="P726" s="9">
        <v>1</v>
      </c>
      <c r="Q726" s="9">
        <v>3</v>
      </c>
      <c r="R726" s="9">
        <f t="shared" si="50"/>
        <v>3</v>
      </c>
      <c r="S726" s="10" t="str">
        <f t="shared" si="51"/>
        <v>Katlanılabilir Riskler</v>
      </c>
      <c r="T726" s="101" t="s">
        <v>2292</v>
      </c>
    </row>
    <row r="727" spans="1:20" ht="132">
      <c r="A727" s="47">
        <v>725</v>
      </c>
      <c r="B727" s="48" t="s">
        <v>3099</v>
      </c>
      <c r="C727" s="22" t="s">
        <v>41</v>
      </c>
      <c r="D727" s="104" t="s">
        <v>359</v>
      </c>
      <c r="E727" s="13" t="s">
        <v>42</v>
      </c>
      <c r="F727" s="8" t="s">
        <v>1543</v>
      </c>
      <c r="G727" s="9">
        <v>3</v>
      </c>
      <c r="H727" s="9">
        <v>5</v>
      </c>
      <c r="I727" s="9">
        <f t="shared" si="52"/>
        <v>15</v>
      </c>
      <c r="J727" s="14" t="str">
        <f t="shared" si="49"/>
        <v>Yüksek Seviye</v>
      </c>
      <c r="K727" s="11" t="s">
        <v>1596</v>
      </c>
      <c r="L727" s="19" t="s">
        <v>2231</v>
      </c>
      <c r="M727" s="17" t="s">
        <v>15</v>
      </c>
      <c r="N727" s="21"/>
      <c r="O727" s="21"/>
      <c r="P727" s="9">
        <v>1</v>
      </c>
      <c r="Q727" s="9">
        <v>3</v>
      </c>
      <c r="R727" s="9">
        <f t="shared" si="50"/>
        <v>3</v>
      </c>
      <c r="S727" s="10" t="str">
        <f t="shared" si="51"/>
        <v>Katlanılabilir Riskler</v>
      </c>
      <c r="T727" s="101" t="s">
        <v>2292</v>
      </c>
    </row>
    <row r="728" spans="1:20" ht="132">
      <c r="A728" s="47">
        <v>726</v>
      </c>
      <c r="B728" s="48" t="s">
        <v>3100</v>
      </c>
      <c r="C728" s="22" t="s">
        <v>881</v>
      </c>
      <c r="D728" s="100" t="s">
        <v>441</v>
      </c>
      <c r="E728" s="13" t="s">
        <v>879</v>
      </c>
      <c r="F728" s="8" t="s">
        <v>1538</v>
      </c>
      <c r="G728" s="9">
        <v>3</v>
      </c>
      <c r="H728" s="9">
        <v>5</v>
      </c>
      <c r="I728" s="9">
        <f t="shared" si="52"/>
        <v>15</v>
      </c>
      <c r="J728" s="14" t="str">
        <f t="shared" si="49"/>
        <v>Yüksek Seviye</v>
      </c>
      <c r="K728" s="11" t="s">
        <v>1592</v>
      </c>
      <c r="L728" s="19" t="s">
        <v>16</v>
      </c>
      <c r="M728" s="17" t="s">
        <v>15</v>
      </c>
      <c r="N728" s="21"/>
      <c r="O728" s="21"/>
      <c r="P728" s="9">
        <v>1</v>
      </c>
      <c r="Q728" s="9">
        <v>3</v>
      </c>
      <c r="R728" s="9">
        <f t="shared" si="50"/>
        <v>3</v>
      </c>
      <c r="S728" s="10" t="str">
        <f t="shared" si="51"/>
        <v>Katlanılabilir Riskler</v>
      </c>
      <c r="T728" s="101" t="s">
        <v>2292</v>
      </c>
    </row>
    <row r="729" spans="1:20" ht="204">
      <c r="A729" s="47">
        <v>727</v>
      </c>
      <c r="B729" s="48" t="s">
        <v>3101</v>
      </c>
      <c r="C729" s="22" t="s">
        <v>881</v>
      </c>
      <c r="D729" s="100" t="s">
        <v>423</v>
      </c>
      <c r="E729" s="13" t="s">
        <v>879</v>
      </c>
      <c r="F729" s="8" t="s">
        <v>1539</v>
      </c>
      <c r="G729" s="9">
        <v>3</v>
      </c>
      <c r="H729" s="9">
        <v>5</v>
      </c>
      <c r="I729" s="9">
        <f t="shared" si="52"/>
        <v>15</v>
      </c>
      <c r="J729" s="14" t="str">
        <f t="shared" si="49"/>
        <v>Yüksek Seviye</v>
      </c>
      <c r="K729" s="11" t="s">
        <v>1618</v>
      </c>
      <c r="L729" s="19" t="s">
        <v>16</v>
      </c>
      <c r="M729" s="17" t="s">
        <v>15</v>
      </c>
      <c r="N729" s="21"/>
      <c r="O729" s="21"/>
      <c r="P729" s="9">
        <v>1</v>
      </c>
      <c r="Q729" s="9">
        <v>3</v>
      </c>
      <c r="R729" s="9">
        <f t="shared" si="50"/>
        <v>3</v>
      </c>
      <c r="S729" s="10" t="str">
        <f t="shared" si="51"/>
        <v>Katlanılabilir Riskler</v>
      </c>
      <c r="T729" s="101" t="s">
        <v>2292</v>
      </c>
    </row>
    <row r="730" spans="1:20" ht="132">
      <c r="A730" s="47">
        <v>728</v>
      </c>
      <c r="B730" s="48" t="s">
        <v>3102</v>
      </c>
      <c r="C730" s="22" t="s">
        <v>881</v>
      </c>
      <c r="D730" s="100" t="s">
        <v>450</v>
      </c>
      <c r="E730" s="13" t="s">
        <v>879</v>
      </c>
      <c r="F730" s="8" t="s">
        <v>1568</v>
      </c>
      <c r="G730" s="9">
        <v>3</v>
      </c>
      <c r="H730" s="9">
        <v>4</v>
      </c>
      <c r="I730" s="9">
        <f t="shared" si="52"/>
        <v>12</v>
      </c>
      <c r="J730" s="14" t="str">
        <f t="shared" si="49"/>
        <v>Orta Risk</v>
      </c>
      <c r="K730" s="11" t="s">
        <v>1627</v>
      </c>
      <c r="L730" s="19" t="s">
        <v>16</v>
      </c>
      <c r="M730" s="17" t="s">
        <v>15</v>
      </c>
      <c r="N730" s="21"/>
      <c r="O730" s="21"/>
      <c r="P730" s="9">
        <v>1</v>
      </c>
      <c r="Q730" s="9">
        <v>3</v>
      </c>
      <c r="R730" s="9">
        <f t="shared" si="50"/>
        <v>3</v>
      </c>
      <c r="S730" s="10" t="str">
        <f t="shared" si="51"/>
        <v>Katlanılabilir Riskler</v>
      </c>
      <c r="T730" s="101" t="s">
        <v>2292</v>
      </c>
    </row>
    <row r="731" spans="1:20" ht="132">
      <c r="A731" s="47">
        <v>729</v>
      </c>
      <c r="B731" s="48" t="s">
        <v>3103</v>
      </c>
      <c r="C731" s="22" t="s">
        <v>881</v>
      </c>
      <c r="D731" s="100" t="s">
        <v>451</v>
      </c>
      <c r="E731" s="13" t="s">
        <v>879</v>
      </c>
      <c r="F731" s="8" t="s">
        <v>1569</v>
      </c>
      <c r="G731" s="9">
        <v>3</v>
      </c>
      <c r="H731" s="9">
        <v>4</v>
      </c>
      <c r="I731" s="9">
        <f t="shared" si="52"/>
        <v>12</v>
      </c>
      <c r="J731" s="14" t="str">
        <f t="shared" si="49"/>
        <v>Orta Risk</v>
      </c>
      <c r="K731" s="11" t="s">
        <v>1628</v>
      </c>
      <c r="L731" s="19" t="s">
        <v>16</v>
      </c>
      <c r="M731" s="17" t="s">
        <v>15</v>
      </c>
      <c r="N731" s="21"/>
      <c r="O731" s="21"/>
      <c r="P731" s="9">
        <v>1</v>
      </c>
      <c r="Q731" s="9">
        <v>3</v>
      </c>
      <c r="R731" s="9">
        <f t="shared" si="50"/>
        <v>3</v>
      </c>
      <c r="S731" s="10" t="str">
        <f t="shared" si="51"/>
        <v>Katlanılabilir Riskler</v>
      </c>
      <c r="T731" s="101" t="s">
        <v>2292</v>
      </c>
    </row>
    <row r="732" spans="1:20" ht="132">
      <c r="A732" s="47">
        <v>730</v>
      </c>
      <c r="B732" s="48" t="s">
        <v>3104</v>
      </c>
      <c r="C732" s="22" t="s">
        <v>881</v>
      </c>
      <c r="D732" s="100" t="s">
        <v>452</v>
      </c>
      <c r="E732" s="13" t="s">
        <v>879</v>
      </c>
      <c r="F732" s="8" t="s">
        <v>1570</v>
      </c>
      <c r="G732" s="9">
        <v>3</v>
      </c>
      <c r="H732" s="9">
        <v>2</v>
      </c>
      <c r="I732" s="9">
        <f t="shared" si="52"/>
        <v>6</v>
      </c>
      <c r="J732" s="14" t="str">
        <f t="shared" si="49"/>
        <v>Düşük Risk</v>
      </c>
      <c r="K732" s="11" t="s">
        <v>1629</v>
      </c>
      <c r="L732" s="19" t="s">
        <v>2237</v>
      </c>
      <c r="M732" s="17" t="s">
        <v>15</v>
      </c>
      <c r="N732" s="21"/>
      <c r="O732" s="21"/>
      <c r="P732" s="9">
        <v>1</v>
      </c>
      <c r="Q732" s="9">
        <v>3</v>
      </c>
      <c r="R732" s="9">
        <f t="shared" si="50"/>
        <v>3</v>
      </c>
      <c r="S732" s="10" t="str">
        <f t="shared" si="51"/>
        <v>Katlanılabilir Riskler</v>
      </c>
      <c r="T732" s="101" t="s">
        <v>2292</v>
      </c>
    </row>
    <row r="733" spans="1:20" ht="132">
      <c r="A733" s="47">
        <v>731</v>
      </c>
      <c r="B733" s="48" t="s">
        <v>3105</v>
      </c>
      <c r="C733" s="22" t="s">
        <v>881</v>
      </c>
      <c r="D733" s="100" t="s">
        <v>430</v>
      </c>
      <c r="E733" s="13" t="s">
        <v>879</v>
      </c>
      <c r="F733" s="8" t="s">
        <v>2238</v>
      </c>
      <c r="G733" s="9">
        <v>3</v>
      </c>
      <c r="H733" s="9">
        <v>5</v>
      </c>
      <c r="I733" s="9">
        <f t="shared" si="52"/>
        <v>15</v>
      </c>
      <c r="J733" s="14" t="str">
        <f t="shared" si="49"/>
        <v>Yüksek Seviye</v>
      </c>
      <c r="K733" s="11" t="s">
        <v>1608</v>
      </c>
      <c r="L733" s="19" t="s">
        <v>1594</v>
      </c>
      <c r="M733" s="17" t="s">
        <v>15</v>
      </c>
      <c r="N733" s="21"/>
      <c r="O733" s="21"/>
      <c r="P733" s="9">
        <v>1</v>
      </c>
      <c r="Q733" s="9">
        <v>3</v>
      </c>
      <c r="R733" s="9">
        <f t="shared" si="50"/>
        <v>3</v>
      </c>
      <c r="S733" s="10" t="str">
        <f t="shared" si="51"/>
        <v>Katlanılabilir Riskler</v>
      </c>
      <c r="T733" s="101" t="s">
        <v>2292</v>
      </c>
    </row>
    <row r="734" spans="1:20" ht="137.25" customHeight="1">
      <c r="A734" s="47">
        <v>732</v>
      </c>
      <c r="B734" s="48" t="s">
        <v>3106</v>
      </c>
      <c r="C734" s="22" t="s">
        <v>881</v>
      </c>
      <c r="D734" s="100" t="s">
        <v>453</v>
      </c>
      <c r="E734" s="13" t="s">
        <v>879</v>
      </c>
      <c r="F734" s="8" t="s">
        <v>1571</v>
      </c>
      <c r="G734" s="9">
        <v>3</v>
      </c>
      <c r="H734" s="9">
        <v>5</v>
      </c>
      <c r="I734" s="9">
        <f t="shared" si="52"/>
        <v>15</v>
      </c>
      <c r="J734" s="14" t="str">
        <f t="shared" si="49"/>
        <v>Yüksek Seviye</v>
      </c>
      <c r="K734" s="11" t="s">
        <v>1630</v>
      </c>
      <c r="L734" s="19" t="s">
        <v>16</v>
      </c>
      <c r="M734" s="17" t="s">
        <v>15</v>
      </c>
      <c r="N734" s="21"/>
      <c r="O734" s="21"/>
      <c r="P734" s="9">
        <v>1</v>
      </c>
      <c r="Q734" s="9">
        <v>3</v>
      </c>
      <c r="R734" s="9">
        <f t="shared" si="50"/>
        <v>3</v>
      </c>
      <c r="S734" s="10" t="str">
        <f t="shared" si="51"/>
        <v>Katlanılabilir Riskler</v>
      </c>
      <c r="T734" s="101" t="s">
        <v>2292</v>
      </c>
    </row>
    <row r="735" spans="1:20" ht="132">
      <c r="A735" s="47">
        <v>733</v>
      </c>
      <c r="B735" s="48" t="s">
        <v>3107</v>
      </c>
      <c r="C735" s="22" t="s">
        <v>881</v>
      </c>
      <c r="D735" s="100" t="s">
        <v>454</v>
      </c>
      <c r="E735" s="13" t="s">
        <v>879</v>
      </c>
      <c r="F735" s="8" t="s">
        <v>1542</v>
      </c>
      <c r="G735" s="9">
        <v>4</v>
      </c>
      <c r="H735" s="9">
        <v>5</v>
      </c>
      <c r="I735" s="9">
        <f t="shared" si="52"/>
        <v>20</v>
      </c>
      <c r="J735" s="14" t="str">
        <f t="shared" si="49"/>
        <v>Yüksek Seviye</v>
      </c>
      <c r="K735" s="11" t="s">
        <v>1595</v>
      </c>
      <c r="L735" s="24" t="s">
        <v>1150</v>
      </c>
      <c r="M735" s="17" t="s">
        <v>15</v>
      </c>
      <c r="N735" s="21"/>
      <c r="O735" s="21"/>
      <c r="P735" s="9">
        <v>1</v>
      </c>
      <c r="Q735" s="9">
        <v>3</v>
      </c>
      <c r="R735" s="9">
        <f t="shared" si="50"/>
        <v>3</v>
      </c>
      <c r="S735" s="10" t="str">
        <f t="shared" si="51"/>
        <v>Katlanılabilir Riskler</v>
      </c>
      <c r="T735" s="101" t="s">
        <v>2292</v>
      </c>
    </row>
    <row r="736" spans="1:20" ht="132">
      <c r="A736" s="47">
        <v>734</v>
      </c>
      <c r="B736" s="48" t="s">
        <v>3108</v>
      </c>
      <c r="C736" s="22" t="s">
        <v>881</v>
      </c>
      <c r="D736" s="100" t="s">
        <v>455</v>
      </c>
      <c r="E736" s="13" t="s">
        <v>879</v>
      </c>
      <c r="F736" s="8" t="s">
        <v>1572</v>
      </c>
      <c r="G736" s="9">
        <v>3</v>
      </c>
      <c r="H736" s="9">
        <v>4</v>
      </c>
      <c r="I736" s="9">
        <f t="shared" si="52"/>
        <v>12</v>
      </c>
      <c r="J736" s="14" t="str">
        <f t="shared" si="49"/>
        <v>Orta Risk</v>
      </c>
      <c r="K736" s="11" t="s">
        <v>1631</v>
      </c>
      <c r="L736" s="19" t="s">
        <v>16</v>
      </c>
      <c r="M736" s="17" t="s">
        <v>15</v>
      </c>
      <c r="N736" s="21"/>
      <c r="O736" s="21"/>
      <c r="P736" s="9">
        <v>1</v>
      </c>
      <c r="Q736" s="9">
        <v>3</v>
      </c>
      <c r="R736" s="9">
        <f t="shared" si="50"/>
        <v>3</v>
      </c>
      <c r="S736" s="10" t="str">
        <f t="shared" si="51"/>
        <v>Katlanılabilir Riskler</v>
      </c>
      <c r="T736" s="101" t="s">
        <v>2292</v>
      </c>
    </row>
    <row r="737" spans="1:20" ht="116.25" customHeight="1">
      <c r="A737" s="47">
        <v>735</v>
      </c>
      <c r="B737" s="48" t="s">
        <v>3109</v>
      </c>
      <c r="C737" s="22" t="s">
        <v>881</v>
      </c>
      <c r="D737" s="100" t="s">
        <v>315</v>
      </c>
      <c r="E737" s="13" t="s">
        <v>879</v>
      </c>
      <c r="F737" s="27" t="s">
        <v>1573</v>
      </c>
      <c r="G737" s="28">
        <v>3</v>
      </c>
      <c r="H737" s="28">
        <v>5</v>
      </c>
      <c r="I737" s="28">
        <f>PRODUCT(G737:H737)</f>
        <v>15</v>
      </c>
      <c r="J737" s="14" t="str">
        <f t="shared" ref="J737:J768" si="53">IF(I737&lt;=1,"Çok Düşük Risk",IF(I737&lt;=6,"Düşük Risk",IF(I737&lt;=12,"Orta Risk",IF(I737&lt;=20,"Yüksek Seviye",IF(I737&lt;=25,"Çok Yüksek Seviye",)))))</f>
        <v>Yüksek Seviye</v>
      </c>
      <c r="K737" s="29" t="s">
        <v>1632</v>
      </c>
      <c r="L737" s="19" t="s">
        <v>16</v>
      </c>
      <c r="M737" s="17" t="s">
        <v>15</v>
      </c>
      <c r="N737" s="21"/>
      <c r="O737" s="21"/>
      <c r="P737" s="9">
        <v>1</v>
      </c>
      <c r="Q737" s="9">
        <v>3</v>
      </c>
      <c r="R737" s="9">
        <f t="shared" ref="R737:R768" si="54">P737*Q737</f>
        <v>3</v>
      </c>
      <c r="S737" s="10" t="str">
        <f t="shared" ref="S737:S768" si="55">IF(R737&lt;=2,"Önemsiz Riskler",IF(R737&lt;=6,"Katlanılabilir Riskler",IF(R737&lt;=12,"Orta Düzeydeki Riskler",IF(R737&lt;=20,"Önemli Riskler",IF(R737&lt;=25,"Kabul Edilemez Riskler")))))</f>
        <v>Katlanılabilir Riskler</v>
      </c>
      <c r="T737" s="101" t="s">
        <v>2292</v>
      </c>
    </row>
    <row r="738" spans="1:20" ht="132">
      <c r="A738" s="47">
        <v>736</v>
      </c>
      <c r="B738" s="48" t="s">
        <v>3110</v>
      </c>
      <c r="C738" s="22" t="s">
        <v>881</v>
      </c>
      <c r="D738" s="100" t="s">
        <v>251</v>
      </c>
      <c r="E738" s="13" t="s">
        <v>879</v>
      </c>
      <c r="F738" s="8" t="s">
        <v>1573</v>
      </c>
      <c r="G738" s="9">
        <v>3</v>
      </c>
      <c r="H738" s="9">
        <v>4</v>
      </c>
      <c r="I738" s="9">
        <f t="shared" ref="I738:I769" si="56">G738*H738</f>
        <v>12</v>
      </c>
      <c r="J738" s="14" t="str">
        <f t="shared" si="53"/>
        <v>Orta Risk</v>
      </c>
      <c r="K738" s="11" t="s">
        <v>1632</v>
      </c>
      <c r="L738" s="19" t="s">
        <v>16</v>
      </c>
      <c r="M738" s="17" t="s">
        <v>15</v>
      </c>
      <c r="N738" s="21"/>
      <c r="O738" s="21"/>
      <c r="P738" s="9">
        <v>1</v>
      </c>
      <c r="Q738" s="9">
        <v>3</v>
      </c>
      <c r="R738" s="9">
        <f t="shared" si="54"/>
        <v>3</v>
      </c>
      <c r="S738" s="10" t="str">
        <f t="shared" si="55"/>
        <v>Katlanılabilir Riskler</v>
      </c>
      <c r="T738" s="101" t="s">
        <v>2292</v>
      </c>
    </row>
    <row r="739" spans="1:20" ht="132">
      <c r="A739" s="47">
        <v>737</v>
      </c>
      <c r="B739" s="48" t="s">
        <v>3111</v>
      </c>
      <c r="C739" s="22" t="s">
        <v>881</v>
      </c>
      <c r="D739" s="100" t="s">
        <v>252</v>
      </c>
      <c r="E739" s="13" t="s">
        <v>879</v>
      </c>
      <c r="F739" s="8" t="s">
        <v>1574</v>
      </c>
      <c r="G739" s="9">
        <v>3</v>
      </c>
      <c r="H739" s="9">
        <v>5</v>
      </c>
      <c r="I739" s="9">
        <f t="shared" si="56"/>
        <v>15</v>
      </c>
      <c r="J739" s="14" t="str">
        <f t="shared" si="53"/>
        <v>Yüksek Seviye</v>
      </c>
      <c r="K739" s="11" t="s">
        <v>1633</v>
      </c>
      <c r="L739" s="19" t="s">
        <v>16</v>
      </c>
      <c r="M739" s="17" t="s">
        <v>15</v>
      </c>
      <c r="N739" s="21"/>
      <c r="O739" s="21"/>
      <c r="P739" s="9">
        <v>1</v>
      </c>
      <c r="Q739" s="9">
        <v>3</v>
      </c>
      <c r="R739" s="9">
        <f t="shared" si="54"/>
        <v>3</v>
      </c>
      <c r="S739" s="10" t="str">
        <f t="shared" si="55"/>
        <v>Katlanılabilir Riskler</v>
      </c>
      <c r="T739" s="101" t="s">
        <v>2292</v>
      </c>
    </row>
    <row r="740" spans="1:20" ht="132">
      <c r="A740" s="47">
        <v>738</v>
      </c>
      <c r="B740" s="48" t="s">
        <v>3112</v>
      </c>
      <c r="C740" s="22" t="s">
        <v>881</v>
      </c>
      <c r="D740" s="104" t="s">
        <v>359</v>
      </c>
      <c r="E740" s="13" t="s">
        <v>879</v>
      </c>
      <c r="F740" s="8" t="s">
        <v>1543</v>
      </c>
      <c r="G740" s="9">
        <v>3</v>
      </c>
      <c r="H740" s="9">
        <v>5</v>
      </c>
      <c r="I740" s="9">
        <f t="shared" si="56"/>
        <v>15</v>
      </c>
      <c r="J740" s="14" t="str">
        <f t="shared" si="53"/>
        <v>Yüksek Seviye</v>
      </c>
      <c r="K740" s="11" t="s">
        <v>1596</v>
      </c>
      <c r="L740" s="19" t="s">
        <v>2231</v>
      </c>
      <c r="M740" s="17" t="s">
        <v>15</v>
      </c>
      <c r="N740" s="21"/>
      <c r="O740" s="21"/>
      <c r="P740" s="9">
        <v>1</v>
      </c>
      <c r="Q740" s="9">
        <v>3</v>
      </c>
      <c r="R740" s="9">
        <f t="shared" si="54"/>
        <v>3</v>
      </c>
      <c r="S740" s="10" t="str">
        <f t="shared" si="55"/>
        <v>Katlanılabilir Riskler</v>
      </c>
      <c r="T740" s="101" t="s">
        <v>2292</v>
      </c>
    </row>
    <row r="741" spans="1:20" ht="142.19999999999999">
      <c r="A741" s="47">
        <v>739</v>
      </c>
      <c r="B741" s="48" t="s">
        <v>3121</v>
      </c>
      <c r="C741" s="22" t="s">
        <v>932</v>
      </c>
      <c r="D741" s="104" t="s">
        <v>872</v>
      </c>
      <c r="E741" s="13" t="s">
        <v>923</v>
      </c>
      <c r="F741" s="8" t="s">
        <v>1108</v>
      </c>
      <c r="G741" s="9">
        <v>3</v>
      </c>
      <c r="H741" s="9">
        <v>4</v>
      </c>
      <c r="I741" s="9">
        <f t="shared" si="56"/>
        <v>12</v>
      </c>
      <c r="J741" s="14" t="str">
        <f t="shared" si="53"/>
        <v>Orta Risk</v>
      </c>
      <c r="K741" s="11" t="s">
        <v>1149</v>
      </c>
      <c r="L741" s="45" t="s">
        <v>1150</v>
      </c>
      <c r="M741" s="17" t="s">
        <v>15</v>
      </c>
      <c r="N741" s="21"/>
      <c r="O741" s="21"/>
      <c r="P741" s="9">
        <v>1</v>
      </c>
      <c r="Q741" s="9">
        <v>3</v>
      </c>
      <c r="R741" s="9">
        <f t="shared" si="54"/>
        <v>3</v>
      </c>
      <c r="S741" s="10" t="str">
        <f t="shared" si="55"/>
        <v>Katlanılabilir Riskler</v>
      </c>
      <c r="T741" s="101" t="s">
        <v>2292</v>
      </c>
    </row>
    <row r="742" spans="1:20" ht="142.19999999999999">
      <c r="A742" s="47">
        <v>740</v>
      </c>
      <c r="B742" s="48" t="s">
        <v>3122</v>
      </c>
      <c r="C742" s="22" t="s">
        <v>932</v>
      </c>
      <c r="D742" s="104" t="s">
        <v>873</v>
      </c>
      <c r="E742" s="13" t="s">
        <v>923</v>
      </c>
      <c r="F742" s="8" t="s">
        <v>1109</v>
      </c>
      <c r="G742" s="9">
        <v>3</v>
      </c>
      <c r="H742" s="9">
        <v>4</v>
      </c>
      <c r="I742" s="9">
        <f t="shared" si="56"/>
        <v>12</v>
      </c>
      <c r="J742" s="14" t="str">
        <f t="shared" si="53"/>
        <v>Orta Risk</v>
      </c>
      <c r="K742" s="11" t="s">
        <v>1151</v>
      </c>
      <c r="L742" s="45" t="s">
        <v>1152</v>
      </c>
      <c r="M742" s="17" t="s">
        <v>15</v>
      </c>
      <c r="N742" s="21"/>
      <c r="O742" s="21"/>
      <c r="P742" s="9">
        <v>1</v>
      </c>
      <c r="Q742" s="9">
        <v>3</v>
      </c>
      <c r="R742" s="9">
        <f t="shared" si="54"/>
        <v>3</v>
      </c>
      <c r="S742" s="10" t="str">
        <f t="shared" si="55"/>
        <v>Katlanılabilir Riskler</v>
      </c>
      <c r="T742" s="101" t="s">
        <v>2292</v>
      </c>
    </row>
    <row r="743" spans="1:20" ht="142.19999999999999">
      <c r="A743" s="47">
        <v>741</v>
      </c>
      <c r="B743" s="48" t="s">
        <v>3123</v>
      </c>
      <c r="C743" s="22" t="s">
        <v>932</v>
      </c>
      <c r="D743" s="104" t="s">
        <v>3113</v>
      </c>
      <c r="E743" s="13" t="s">
        <v>923</v>
      </c>
      <c r="F743" s="8" t="s">
        <v>1110</v>
      </c>
      <c r="G743" s="9">
        <v>4</v>
      </c>
      <c r="H743" s="9">
        <v>5</v>
      </c>
      <c r="I743" s="9">
        <f t="shared" si="56"/>
        <v>20</v>
      </c>
      <c r="J743" s="14" t="str">
        <f t="shared" si="53"/>
        <v>Yüksek Seviye</v>
      </c>
      <c r="K743" s="11" t="s">
        <v>3114</v>
      </c>
      <c r="L743" s="45" t="s">
        <v>1152</v>
      </c>
      <c r="M743" s="17" t="s">
        <v>15</v>
      </c>
      <c r="N743" s="21"/>
      <c r="O743" s="21"/>
      <c r="P743" s="9">
        <v>1</v>
      </c>
      <c r="Q743" s="9">
        <v>3</v>
      </c>
      <c r="R743" s="9">
        <f t="shared" si="54"/>
        <v>3</v>
      </c>
      <c r="S743" s="10" t="str">
        <f t="shared" si="55"/>
        <v>Katlanılabilir Riskler</v>
      </c>
      <c r="T743" s="101" t="s">
        <v>2292</v>
      </c>
    </row>
    <row r="744" spans="1:20" ht="142.19999999999999">
      <c r="A744" s="47">
        <v>742</v>
      </c>
      <c r="B744" s="48" t="s">
        <v>3124</v>
      </c>
      <c r="C744" s="22" t="s">
        <v>932</v>
      </c>
      <c r="D744" s="104" t="s">
        <v>3115</v>
      </c>
      <c r="E744" s="13" t="s">
        <v>923</v>
      </c>
      <c r="F744" s="8" t="s">
        <v>1109</v>
      </c>
      <c r="G744" s="9">
        <v>4</v>
      </c>
      <c r="H744" s="9">
        <v>5</v>
      </c>
      <c r="I744" s="9">
        <f t="shared" si="56"/>
        <v>20</v>
      </c>
      <c r="J744" s="14" t="str">
        <f t="shared" si="53"/>
        <v>Yüksek Seviye</v>
      </c>
      <c r="K744" s="11" t="s">
        <v>3116</v>
      </c>
      <c r="L744" s="45" t="s">
        <v>1152</v>
      </c>
      <c r="M744" s="17" t="s">
        <v>15</v>
      </c>
      <c r="N744" s="21"/>
      <c r="O744" s="21"/>
      <c r="P744" s="9">
        <v>1</v>
      </c>
      <c r="Q744" s="9">
        <v>3</v>
      </c>
      <c r="R744" s="9">
        <f t="shared" si="54"/>
        <v>3</v>
      </c>
      <c r="S744" s="10" t="str">
        <f t="shared" si="55"/>
        <v>Katlanılabilir Riskler</v>
      </c>
      <c r="T744" s="101" t="s">
        <v>2292</v>
      </c>
    </row>
    <row r="745" spans="1:20" ht="142.19999999999999">
      <c r="A745" s="47">
        <v>743</v>
      </c>
      <c r="B745" s="48" t="s">
        <v>3125</v>
      </c>
      <c r="C745" s="22" t="s">
        <v>932</v>
      </c>
      <c r="D745" s="104" t="s">
        <v>874</v>
      </c>
      <c r="E745" s="13" t="s">
        <v>923</v>
      </c>
      <c r="F745" s="8" t="s">
        <v>1111</v>
      </c>
      <c r="G745" s="9">
        <v>3</v>
      </c>
      <c r="H745" s="9">
        <v>5</v>
      </c>
      <c r="I745" s="9">
        <f t="shared" si="56"/>
        <v>15</v>
      </c>
      <c r="J745" s="14" t="str">
        <f t="shared" si="53"/>
        <v>Yüksek Seviye</v>
      </c>
      <c r="K745" s="11" t="s">
        <v>1153</v>
      </c>
      <c r="L745" s="45" t="s">
        <v>1154</v>
      </c>
      <c r="M745" s="17" t="s">
        <v>15</v>
      </c>
      <c r="N745" s="21"/>
      <c r="O745" s="21"/>
      <c r="P745" s="9">
        <v>1</v>
      </c>
      <c r="Q745" s="9">
        <v>3</v>
      </c>
      <c r="R745" s="9">
        <f t="shared" si="54"/>
        <v>3</v>
      </c>
      <c r="S745" s="10" t="str">
        <f t="shared" si="55"/>
        <v>Katlanılabilir Riskler</v>
      </c>
      <c r="T745" s="101" t="s">
        <v>2292</v>
      </c>
    </row>
    <row r="746" spans="1:20" ht="142.19999999999999">
      <c r="A746" s="47">
        <v>744</v>
      </c>
      <c r="B746" s="48" t="s">
        <v>3126</v>
      </c>
      <c r="C746" s="22" t="s">
        <v>932</v>
      </c>
      <c r="D746" s="104" t="s">
        <v>288</v>
      </c>
      <c r="E746" s="13" t="s">
        <v>923</v>
      </c>
      <c r="F746" s="8" t="s">
        <v>1112</v>
      </c>
      <c r="G746" s="9">
        <v>4</v>
      </c>
      <c r="H746" s="9">
        <v>5</v>
      </c>
      <c r="I746" s="9">
        <f t="shared" si="56"/>
        <v>20</v>
      </c>
      <c r="J746" s="14" t="str">
        <f t="shared" si="53"/>
        <v>Yüksek Seviye</v>
      </c>
      <c r="K746" s="11" t="s">
        <v>1155</v>
      </c>
      <c r="L746" s="45" t="s">
        <v>1154</v>
      </c>
      <c r="M746" s="17" t="s">
        <v>15</v>
      </c>
      <c r="N746" s="21"/>
      <c r="O746" s="21"/>
      <c r="P746" s="9">
        <v>1</v>
      </c>
      <c r="Q746" s="9">
        <v>3</v>
      </c>
      <c r="R746" s="9">
        <f t="shared" si="54"/>
        <v>3</v>
      </c>
      <c r="S746" s="10" t="str">
        <f t="shared" si="55"/>
        <v>Katlanılabilir Riskler</v>
      </c>
      <c r="T746" s="101" t="s">
        <v>2292</v>
      </c>
    </row>
    <row r="747" spans="1:20" ht="142.19999999999999">
      <c r="A747" s="47">
        <v>745</v>
      </c>
      <c r="B747" s="48" t="s">
        <v>3127</v>
      </c>
      <c r="C747" s="22" t="s">
        <v>932</v>
      </c>
      <c r="D747" s="104" t="s">
        <v>278</v>
      </c>
      <c r="E747" s="13" t="s">
        <v>923</v>
      </c>
      <c r="F747" s="8" t="s">
        <v>1113</v>
      </c>
      <c r="G747" s="9">
        <v>4</v>
      </c>
      <c r="H747" s="9">
        <v>5</v>
      </c>
      <c r="I747" s="9">
        <f t="shared" si="56"/>
        <v>20</v>
      </c>
      <c r="J747" s="14" t="str">
        <f t="shared" si="53"/>
        <v>Yüksek Seviye</v>
      </c>
      <c r="K747" s="11" t="s">
        <v>1156</v>
      </c>
      <c r="L747" s="45" t="s">
        <v>1157</v>
      </c>
      <c r="M747" s="17" t="s">
        <v>15</v>
      </c>
      <c r="N747" s="21"/>
      <c r="O747" s="21"/>
      <c r="P747" s="9">
        <v>1</v>
      </c>
      <c r="Q747" s="9">
        <v>3</v>
      </c>
      <c r="R747" s="9">
        <f t="shared" si="54"/>
        <v>3</v>
      </c>
      <c r="S747" s="10" t="str">
        <f t="shared" si="55"/>
        <v>Katlanılabilir Riskler</v>
      </c>
      <c r="T747" s="101" t="s">
        <v>2292</v>
      </c>
    </row>
    <row r="748" spans="1:20" ht="142.19999999999999">
      <c r="A748" s="47">
        <v>746</v>
      </c>
      <c r="B748" s="48" t="s">
        <v>3128</v>
      </c>
      <c r="C748" s="22" t="s">
        <v>932</v>
      </c>
      <c r="D748" s="110" t="s">
        <v>277</v>
      </c>
      <c r="E748" s="13" t="s">
        <v>923</v>
      </c>
      <c r="F748" s="8" t="s">
        <v>1114</v>
      </c>
      <c r="G748" s="9">
        <v>4</v>
      </c>
      <c r="H748" s="9">
        <v>5</v>
      </c>
      <c r="I748" s="9">
        <f t="shared" si="56"/>
        <v>20</v>
      </c>
      <c r="J748" s="14" t="str">
        <f t="shared" si="53"/>
        <v>Yüksek Seviye</v>
      </c>
      <c r="K748" s="11" t="s">
        <v>1158</v>
      </c>
      <c r="L748" s="45" t="s">
        <v>1157</v>
      </c>
      <c r="M748" s="17" t="s">
        <v>15</v>
      </c>
      <c r="N748" s="21"/>
      <c r="O748" s="21"/>
      <c r="P748" s="9">
        <v>1</v>
      </c>
      <c r="Q748" s="9">
        <v>3</v>
      </c>
      <c r="R748" s="9">
        <f t="shared" si="54"/>
        <v>3</v>
      </c>
      <c r="S748" s="10" t="str">
        <f t="shared" si="55"/>
        <v>Katlanılabilir Riskler</v>
      </c>
      <c r="T748" s="101" t="s">
        <v>2292</v>
      </c>
    </row>
    <row r="749" spans="1:20" ht="142.19999999999999">
      <c r="A749" s="47">
        <v>747</v>
      </c>
      <c r="B749" s="48" t="s">
        <v>3129</v>
      </c>
      <c r="C749" s="22" t="s">
        <v>932</v>
      </c>
      <c r="D749" s="110" t="s">
        <v>279</v>
      </c>
      <c r="E749" s="13" t="s">
        <v>923</v>
      </c>
      <c r="F749" s="8" t="s">
        <v>1115</v>
      </c>
      <c r="G749" s="9">
        <v>4</v>
      </c>
      <c r="H749" s="9">
        <v>5</v>
      </c>
      <c r="I749" s="9">
        <f t="shared" si="56"/>
        <v>20</v>
      </c>
      <c r="J749" s="14" t="str">
        <f t="shared" si="53"/>
        <v>Yüksek Seviye</v>
      </c>
      <c r="K749" s="11" t="s">
        <v>1159</v>
      </c>
      <c r="L749" s="45" t="s">
        <v>1157</v>
      </c>
      <c r="M749" s="17" t="s">
        <v>15</v>
      </c>
      <c r="N749" s="21"/>
      <c r="O749" s="21"/>
      <c r="P749" s="9">
        <v>1</v>
      </c>
      <c r="Q749" s="9">
        <v>3</v>
      </c>
      <c r="R749" s="9">
        <f t="shared" si="54"/>
        <v>3</v>
      </c>
      <c r="S749" s="10" t="str">
        <f t="shared" si="55"/>
        <v>Katlanılabilir Riskler</v>
      </c>
      <c r="T749" s="101" t="s">
        <v>2292</v>
      </c>
    </row>
    <row r="750" spans="1:20" ht="142.19999999999999">
      <c r="A750" s="47">
        <v>748</v>
      </c>
      <c r="B750" s="48" t="s">
        <v>3130</v>
      </c>
      <c r="C750" s="22" t="s">
        <v>932</v>
      </c>
      <c r="D750" s="110" t="s">
        <v>280</v>
      </c>
      <c r="E750" s="13" t="s">
        <v>923</v>
      </c>
      <c r="F750" s="8" t="s">
        <v>1116</v>
      </c>
      <c r="G750" s="9">
        <v>4</v>
      </c>
      <c r="H750" s="9">
        <v>5</v>
      </c>
      <c r="I750" s="9">
        <f t="shared" si="56"/>
        <v>20</v>
      </c>
      <c r="J750" s="14" t="str">
        <f t="shared" si="53"/>
        <v>Yüksek Seviye</v>
      </c>
      <c r="K750" s="11" t="s">
        <v>1160</v>
      </c>
      <c r="L750" s="45" t="s">
        <v>1157</v>
      </c>
      <c r="M750" s="17" t="s">
        <v>15</v>
      </c>
      <c r="N750" s="21"/>
      <c r="O750" s="21"/>
      <c r="P750" s="9">
        <v>1</v>
      </c>
      <c r="Q750" s="9">
        <v>3</v>
      </c>
      <c r="R750" s="9">
        <f t="shared" si="54"/>
        <v>3</v>
      </c>
      <c r="S750" s="10" t="str">
        <f t="shared" si="55"/>
        <v>Katlanılabilir Riskler</v>
      </c>
      <c r="T750" s="101" t="s">
        <v>2292</v>
      </c>
    </row>
    <row r="751" spans="1:20" ht="142.19999999999999">
      <c r="A751" s="47">
        <v>749</v>
      </c>
      <c r="B751" s="48" t="s">
        <v>3131</v>
      </c>
      <c r="C751" s="22" t="s">
        <v>932</v>
      </c>
      <c r="D751" s="110" t="s">
        <v>281</v>
      </c>
      <c r="E751" s="13" t="s">
        <v>923</v>
      </c>
      <c r="F751" s="8" t="s">
        <v>1100</v>
      </c>
      <c r="G751" s="9">
        <v>5</v>
      </c>
      <c r="H751" s="9">
        <v>5</v>
      </c>
      <c r="I751" s="9">
        <f t="shared" si="56"/>
        <v>25</v>
      </c>
      <c r="J751" s="14" t="str">
        <f t="shared" si="53"/>
        <v>Çok Yüksek Seviye</v>
      </c>
      <c r="K751" s="34" t="s">
        <v>1161</v>
      </c>
      <c r="L751" s="45" t="s">
        <v>1162</v>
      </c>
      <c r="M751" s="17" t="s">
        <v>15</v>
      </c>
      <c r="N751" s="21"/>
      <c r="O751" s="21"/>
      <c r="P751" s="9">
        <v>1</v>
      </c>
      <c r="Q751" s="9">
        <v>3</v>
      </c>
      <c r="R751" s="9">
        <f t="shared" si="54"/>
        <v>3</v>
      </c>
      <c r="S751" s="10" t="str">
        <f t="shared" si="55"/>
        <v>Katlanılabilir Riskler</v>
      </c>
      <c r="T751" s="101" t="s">
        <v>2292</v>
      </c>
    </row>
    <row r="752" spans="1:20" ht="142.19999999999999">
      <c r="A752" s="47">
        <v>750</v>
      </c>
      <c r="B752" s="48" t="s">
        <v>3132</v>
      </c>
      <c r="C752" s="22" t="s">
        <v>932</v>
      </c>
      <c r="D752" s="110" t="s">
        <v>282</v>
      </c>
      <c r="E752" s="13" t="s">
        <v>923</v>
      </c>
      <c r="F752" s="8" t="s">
        <v>1117</v>
      </c>
      <c r="G752" s="9">
        <v>5</v>
      </c>
      <c r="H752" s="9">
        <v>5</v>
      </c>
      <c r="I752" s="9">
        <f t="shared" si="56"/>
        <v>25</v>
      </c>
      <c r="J752" s="14" t="str">
        <f t="shared" si="53"/>
        <v>Çok Yüksek Seviye</v>
      </c>
      <c r="K752" s="11" t="s">
        <v>1163</v>
      </c>
      <c r="L752" s="45" t="s">
        <v>1162</v>
      </c>
      <c r="M752" s="17" t="s">
        <v>15</v>
      </c>
      <c r="N752" s="21"/>
      <c r="O752" s="21"/>
      <c r="P752" s="9">
        <v>1</v>
      </c>
      <c r="Q752" s="9">
        <v>3</v>
      </c>
      <c r="R752" s="9">
        <f t="shared" si="54"/>
        <v>3</v>
      </c>
      <c r="S752" s="10" t="str">
        <f t="shared" si="55"/>
        <v>Katlanılabilir Riskler</v>
      </c>
      <c r="T752" s="101" t="s">
        <v>2292</v>
      </c>
    </row>
    <row r="753" spans="1:24" ht="142.19999999999999">
      <c r="A753" s="47">
        <v>751</v>
      </c>
      <c r="B753" s="48" t="s">
        <v>3133</v>
      </c>
      <c r="C753" s="22" t="s">
        <v>932</v>
      </c>
      <c r="D753" s="110" t="s">
        <v>283</v>
      </c>
      <c r="E753" s="13" t="s">
        <v>923</v>
      </c>
      <c r="F753" s="8" t="s">
        <v>1117</v>
      </c>
      <c r="G753" s="9">
        <v>4</v>
      </c>
      <c r="H753" s="9">
        <v>5</v>
      </c>
      <c r="I753" s="9">
        <f t="shared" si="56"/>
        <v>20</v>
      </c>
      <c r="J753" s="14" t="str">
        <f t="shared" si="53"/>
        <v>Yüksek Seviye</v>
      </c>
      <c r="K753" s="11" t="s">
        <v>3117</v>
      </c>
      <c r="L753" s="45" t="s">
        <v>1162</v>
      </c>
      <c r="M753" s="17" t="s">
        <v>15</v>
      </c>
      <c r="N753" s="21"/>
      <c r="O753" s="21"/>
      <c r="P753" s="9">
        <v>1</v>
      </c>
      <c r="Q753" s="9">
        <v>3</v>
      </c>
      <c r="R753" s="9">
        <f t="shared" si="54"/>
        <v>3</v>
      </c>
      <c r="S753" s="10" t="str">
        <f t="shared" si="55"/>
        <v>Katlanılabilir Riskler</v>
      </c>
      <c r="T753" s="101" t="s">
        <v>2292</v>
      </c>
    </row>
    <row r="754" spans="1:24" ht="142.19999999999999">
      <c r="A754" s="47">
        <v>752</v>
      </c>
      <c r="B754" s="48" t="s">
        <v>3134</v>
      </c>
      <c r="C754" s="22" t="s">
        <v>932</v>
      </c>
      <c r="D754" s="110" t="s">
        <v>284</v>
      </c>
      <c r="E754" s="13" t="s">
        <v>923</v>
      </c>
      <c r="F754" s="8" t="s">
        <v>1118</v>
      </c>
      <c r="G754" s="9">
        <v>4</v>
      </c>
      <c r="H754" s="9">
        <v>5</v>
      </c>
      <c r="I754" s="9">
        <f t="shared" si="56"/>
        <v>20</v>
      </c>
      <c r="J754" s="14" t="str">
        <f t="shared" si="53"/>
        <v>Yüksek Seviye</v>
      </c>
      <c r="K754" s="11" t="s">
        <v>1164</v>
      </c>
      <c r="L754" s="45" t="s">
        <v>1162</v>
      </c>
      <c r="M754" s="17" t="s">
        <v>15</v>
      </c>
      <c r="N754" s="21"/>
      <c r="O754" s="21"/>
      <c r="P754" s="9">
        <v>1</v>
      </c>
      <c r="Q754" s="9">
        <v>3</v>
      </c>
      <c r="R754" s="9">
        <f t="shared" si="54"/>
        <v>3</v>
      </c>
      <c r="S754" s="10" t="str">
        <f t="shared" si="55"/>
        <v>Katlanılabilir Riskler</v>
      </c>
      <c r="T754" s="101" t="s">
        <v>2292</v>
      </c>
    </row>
    <row r="755" spans="1:24" ht="142.19999999999999">
      <c r="A755" s="47">
        <v>753</v>
      </c>
      <c r="B755" s="48" t="s">
        <v>3135</v>
      </c>
      <c r="C755" s="22" t="s">
        <v>932</v>
      </c>
      <c r="D755" s="110" t="s">
        <v>285</v>
      </c>
      <c r="E755" s="13" t="s">
        <v>923</v>
      </c>
      <c r="F755" s="8" t="s">
        <v>1119</v>
      </c>
      <c r="G755" s="9">
        <v>5</v>
      </c>
      <c r="H755" s="9">
        <v>5</v>
      </c>
      <c r="I755" s="9">
        <f t="shared" si="56"/>
        <v>25</v>
      </c>
      <c r="J755" s="14" t="str">
        <f t="shared" si="53"/>
        <v>Çok Yüksek Seviye</v>
      </c>
      <c r="K755" s="11" t="s">
        <v>1165</v>
      </c>
      <c r="L755" s="45" t="s">
        <v>1166</v>
      </c>
      <c r="M755" s="17" t="s">
        <v>15</v>
      </c>
      <c r="N755" s="21"/>
      <c r="O755" s="21"/>
      <c r="P755" s="9">
        <v>1</v>
      </c>
      <c r="Q755" s="9">
        <v>3</v>
      </c>
      <c r="R755" s="9">
        <f t="shared" si="54"/>
        <v>3</v>
      </c>
      <c r="S755" s="10" t="str">
        <f t="shared" si="55"/>
        <v>Katlanılabilir Riskler</v>
      </c>
      <c r="T755" s="101" t="s">
        <v>2292</v>
      </c>
    </row>
    <row r="756" spans="1:24" ht="142.19999999999999">
      <c r="A756" s="47">
        <v>754</v>
      </c>
      <c r="B756" s="48" t="s">
        <v>3136</v>
      </c>
      <c r="C756" s="22" t="s">
        <v>932</v>
      </c>
      <c r="D756" s="110" t="s">
        <v>286</v>
      </c>
      <c r="E756" s="13" t="s">
        <v>923</v>
      </c>
      <c r="F756" s="44" t="s">
        <v>1120</v>
      </c>
      <c r="G756" s="9">
        <v>5</v>
      </c>
      <c r="H756" s="9">
        <v>5</v>
      </c>
      <c r="I756" s="9">
        <f t="shared" si="56"/>
        <v>25</v>
      </c>
      <c r="J756" s="14" t="str">
        <f t="shared" si="53"/>
        <v>Çok Yüksek Seviye</v>
      </c>
      <c r="K756" s="11" t="s">
        <v>1167</v>
      </c>
      <c r="L756" s="45" t="s">
        <v>1166</v>
      </c>
      <c r="M756" s="17" t="s">
        <v>15</v>
      </c>
      <c r="N756" s="21"/>
      <c r="O756" s="21"/>
      <c r="P756" s="9">
        <v>1</v>
      </c>
      <c r="Q756" s="9">
        <v>3</v>
      </c>
      <c r="R756" s="9">
        <f t="shared" si="54"/>
        <v>3</v>
      </c>
      <c r="S756" s="10" t="str">
        <f t="shared" si="55"/>
        <v>Katlanılabilir Riskler</v>
      </c>
      <c r="T756" s="101" t="s">
        <v>2292</v>
      </c>
    </row>
    <row r="757" spans="1:24" ht="126.75" customHeight="1">
      <c r="A757" s="47">
        <v>755</v>
      </c>
      <c r="B757" s="48" t="s">
        <v>3137</v>
      </c>
      <c r="C757" s="22" t="s">
        <v>932</v>
      </c>
      <c r="D757" s="110" t="s">
        <v>287</v>
      </c>
      <c r="E757" s="13" t="s">
        <v>923</v>
      </c>
      <c r="F757" s="8" t="s">
        <v>1121</v>
      </c>
      <c r="G757" s="9">
        <v>5</v>
      </c>
      <c r="H757" s="9">
        <v>5</v>
      </c>
      <c r="I757" s="9">
        <f t="shared" si="56"/>
        <v>25</v>
      </c>
      <c r="J757" s="14" t="str">
        <f t="shared" si="53"/>
        <v>Çok Yüksek Seviye</v>
      </c>
      <c r="K757" s="11" t="s">
        <v>1168</v>
      </c>
      <c r="L757" s="45" t="s">
        <v>1166</v>
      </c>
      <c r="M757" s="17" t="s">
        <v>15</v>
      </c>
      <c r="N757" s="21"/>
      <c r="O757" s="21"/>
      <c r="P757" s="9">
        <v>1</v>
      </c>
      <c r="Q757" s="9">
        <v>3</v>
      </c>
      <c r="R757" s="9">
        <f t="shared" si="54"/>
        <v>3</v>
      </c>
      <c r="S757" s="10" t="str">
        <f t="shared" si="55"/>
        <v>Katlanılabilir Riskler</v>
      </c>
      <c r="T757" s="101" t="s">
        <v>2292</v>
      </c>
    </row>
    <row r="758" spans="1:24" ht="136.5" customHeight="1">
      <c r="A758" s="47">
        <v>756</v>
      </c>
      <c r="B758" s="48" t="s">
        <v>3138</v>
      </c>
      <c r="C758" s="22" t="s">
        <v>932</v>
      </c>
      <c r="D758" s="110" t="s">
        <v>289</v>
      </c>
      <c r="E758" s="13" t="s">
        <v>923</v>
      </c>
      <c r="F758" s="8" t="s">
        <v>1122</v>
      </c>
      <c r="G758" s="9">
        <v>4</v>
      </c>
      <c r="H758" s="9">
        <v>5</v>
      </c>
      <c r="I758" s="9">
        <f t="shared" si="56"/>
        <v>20</v>
      </c>
      <c r="J758" s="14" t="str">
        <f t="shared" si="53"/>
        <v>Yüksek Seviye</v>
      </c>
      <c r="K758" s="11" t="s">
        <v>1169</v>
      </c>
      <c r="L758" s="45" t="s">
        <v>1170</v>
      </c>
      <c r="M758" s="17" t="s">
        <v>15</v>
      </c>
      <c r="N758" s="21"/>
      <c r="O758" s="21"/>
      <c r="P758" s="9">
        <v>1</v>
      </c>
      <c r="Q758" s="9">
        <v>3</v>
      </c>
      <c r="R758" s="9">
        <f t="shared" si="54"/>
        <v>3</v>
      </c>
      <c r="S758" s="10" t="str">
        <f t="shared" si="55"/>
        <v>Katlanılabilir Riskler</v>
      </c>
      <c r="T758" s="101" t="s">
        <v>2292</v>
      </c>
    </row>
    <row r="759" spans="1:24" s="124" customFormat="1" ht="96.75" customHeight="1">
      <c r="A759" s="47">
        <v>757</v>
      </c>
      <c r="B759" s="48" t="s">
        <v>3139</v>
      </c>
      <c r="C759" s="22" t="s">
        <v>932</v>
      </c>
      <c r="D759" s="110" t="s">
        <v>290</v>
      </c>
      <c r="E759" s="13" t="s">
        <v>923</v>
      </c>
      <c r="F759" s="8" t="s">
        <v>1205</v>
      </c>
      <c r="G759" s="9">
        <v>3</v>
      </c>
      <c r="H759" s="9">
        <v>5</v>
      </c>
      <c r="I759" s="9">
        <f t="shared" si="56"/>
        <v>15</v>
      </c>
      <c r="J759" s="14" t="str">
        <f t="shared" si="53"/>
        <v>Yüksek Seviye</v>
      </c>
      <c r="K759" s="11" t="s">
        <v>1206</v>
      </c>
      <c r="L759" s="45" t="s">
        <v>1170</v>
      </c>
      <c r="M759" s="17" t="s">
        <v>15</v>
      </c>
      <c r="N759" s="21"/>
      <c r="O759" s="21"/>
      <c r="P759" s="9">
        <v>1</v>
      </c>
      <c r="Q759" s="9">
        <v>3</v>
      </c>
      <c r="R759" s="9">
        <f t="shared" si="54"/>
        <v>3</v>
      </c>
      <c r="S759" s="10" t="str">
        <f t="shared" si="55"/>
        <v>Katlanılabilir Riskler</v>
      </c>
      <c r="T759" s="101" t="s">
        <v>2292</v>
      </c>
      <c r="U759" s="55"/>
      <c r="V759" s="55"/>
      <c r="W759" s="55"/>
      <c r="X759" s="55"/>
    </row>
    <row r="760" spans="1:24" ht="142.19999999999999">
      <c r="A760" s="47">
        <v>758</v>
      </c>
      <c r="B760" s="48" t="s">
        <v>3140</v>
      </c>
      <c r="C760" s="22" t="s">
        <v>932</v>
      </c>
      <c r="D760" s="110" t="s">
        <v>291</v>
      </c>
      <c r="E760" s="13" t="s">
        <v>923</v>
      </c>
      <c r="F760" s="8" t="s">
        <v>1123</v>
      </c>
      <c r="G760" s="9">
        <v>4</v>
      </c>
      <c r="H760" s="9">
        <v>5</v>
      </c>
      <c r="I760" s="9">
        <f t="shared" si="56"/>
        <v>20</v>
      </c>
      <c r="J760" s="14" t="str">
        <f t="shared" si="53"/>
        <v>Yüksek Seviye</v>
      </c>
      <c r="K760" s="11" t="s">
        <v>1171</v>
      </c>
      <c r="L760" s="45" t="s">
        <v>1172</v>
      </c>
      <c r="M760" s="17" t="s">
        <v>15</v>
      </c>
      <c r="N760" s="21"/>
      <c r="O760" s="21"/>
      <c r="P760" s="9">
        <v>1</v>
      </c>
      <c r="Q760" s="9">
        <v>3</v>
      </c>
      <c r="R760" s="9">
        <f t="shared" si="54"/>
        <v>3</v>
      </c>
      <c r="S760" s="10" t="str">
        <f t="shared" si="55"/>
        <v>Katlanılabilir Riskler</v>
      </c>
      <c r="T760" s="101" t="s">
        <v>2292</v>
      </c>
    </row>
    <row r="761" spans="1:24" ht="142.19999999999999">
      <c r="A761" s="47">
        <v>759</v>
      </c>
      <c r="B761" s="48" t="s">
        <v>3141</v>
      </c>
      <c r="C761" s="22" t="s">
        <v>932</v>
      </c>
      <c r="D761" s="110" t="s">
        <v>292</v>
      </c>
      <c r="E761" s="13" t="s">
        <v>923</v>
      </c>
      <c r="F761" s="8" t="s">
        <v>1124</v>
      </c>
      <c r="G761" s="9">
        <v>3</v>
      </c>
      <c r="H761" s="9">
        <v>5</v>
      </c>
      <c r="I761" s="9">
        <f t="shared" si="56"/>
        <v>15</v>
      </c>
      <c r="J761" s="14" t="str">
        <f t="shared" si="53"/>
        <v>Yüksek Seviye</v>
      </c>
      <c r="K761" s="134" t="s">
        <v>1173</v>
      </c>
      <c r="L761" s="45" t="s">
        <v>1172</v>
      </c>
      <c r="M761" s="17" t="s">
        <v>15</v>
      </c>
      <c r="N761" s="21"/>
      <c r="O761" s="21"/>
      <c r="P761" s="9">
        <v>1</v>
      </c>
      <c r="Q761" s="9">
        <v>3</v>
      </c>
      <c r="R761" s="9">
        <f t="shared" si="54"/>
        <v>3</v>
      </c>
      <c r="S761" s="10" t="str">
        <f t="shared" si="55"/>
        <v>Katlanılabilir Riskler</v>
      </c>
      <c r="T761" s="101" t="s">
        <v>2292</v>
      </c>
    </row>
    <row r="762" spans="1:24" ht="142.19999999999999">
      <c r="A762" s="47">
        <v>760</v>
      </c>
      <c r="B762" s="48" t="s">
        <v>3142</v>
      </c>
      <c r="C762" s="22" t="s">
        <v>932</v>
      </c>
      <c r="D762" s="110" t="s">
        <v>293</v>
      </c>
      <c r="E762" s="13" t="s">
        <v>923</v>
      </c>
      <c r="F762" s="8" t="s">
        <v>1119</v>
      </c>
      <c r="G762" s="9">
        <v>5</v>
      </c>
      <c r="H762" s="9">
        <v>5</v>
      </c>
      <c r="I762" s="9">
        <f t="shared" si="56"/>
        <v>25</v>
      </c>
      <c r="J762" s="14" t="str">
        <f t="shared" si="53"/>
        <v>Çok Yüksek Seviye</v>
      </c>
      <c r="K762" s="134" t="s">
        <v>1174</v>
      </c>
      <c r="L762" s="45" t="s">
        <v>1175</v>
      </c>
      <c r="M762" s="17" t="s">
        <v>15</v>
      </c>
      <c r="N762" s="21"/>
      <c r="O762" s="21"/>
      <c r="P762" s="9">
        <v>1</v>
      </c>
      <c r="Q762" s="9">
        <v>3</v>
      </c>
      <c r="R762" s="9">
        <f t="shared" si="54"/>
        <v>3</v>
      </c>
      <c r="S762" s="10" t="str">
        <f t="shared" si="55"/>
        <v>Katlanılabilir Riskler</v>
      </c>
      <c r="T762" s="101" t="s">
        <v>2292</v>
      </c>
    </row>
    <row r="763" spans="1:24" ht="142.19999999999999">
      <c r="A763" s="47">
        <v>761</v>
      </c>
      <c r="B763" s="48" t="s">
        <v>3143</v>
      </c>
      <c r="C763" s="22" t="s">
        <v>932</v>
      </c>
      <c r="D763" s="110" t="s">
        <v>294</v>
      </c>
      <c r="E763" s="13" t="s">
        <v>923</v>
      </c>
      <c r="F763" s="8" t="s">
        <v>1125</v>
      </c>
      <c r="G763" s="9">
        <v>3</v>
      </c>
      <c r="H763" s="9">
        <v>4</v>
      </c>
      <c r="I763" s="9">
        <f t="shared" si="56"/>
        <v>12</v>
      </c>
      <c r="J763" s="14" t="str">
        <f t="shared" si="53"/>
        <v>Orta Risk</v>
      </c>
      <c r="K763" s="138" t="s">
        <v>1176</v>
      </c>
      <c r="L763" s="19" t="s">
        <v>1175</v>
      </c>
      <c r="M763" s="17" t="s">
        <v>15</v>
      </c>
      <c r="N763" s="21"/>
      <c r="O763" s="21"/>
      <c r="P763" s="9">
        <v>1</v>
      </c>
      <c r="Q763" s="9">
        <v>3</v>
      </c>
      <c r="R763" s="9">
        <f t="shared" si="54"/>
        <v>3</v>
      </c>
      <c r="S763" s="10" t="str">
        <f t="shared" si="55"/>
        <v>Katlanılabilir Riskler</v>
      </c>
      <c r="T763" s="101" t="s">
        <v>2292</v>
      </c>
    </row>
    <row r="764" spans="1:24" ht="142.19999999999999">
      <c r="A764" s="47">
        <v>762</v>
      </c>
      <c r="B764" s="48" t="s">
        <v>3144</v>
      </c>
      <c r="C764" s="22" t="s">
        <v>932</v>
      </c>
      <c r="D764" s="110" t="s">
        <v>295</v>
      </c>
      <c r="E764" s="13" t="s">
        <v>923</v>
      </c>
      <c r="F764" s="8" t="s">
        <v>1126</v>
      </c>
      <c r="G764" s="9">
        <v>5</v>
      </c>
      <c r="H764" s="9">
        <v>5</v>
      </c>
      <c r="I764" s="9">
        <f t="shared" si="56"/>
        <v>25</v>
      </c>
      <c r="J764" s="14" t="str">
        <f t="shared" si="53"/>
        <v>Çok Yüksek Seviye</v>
      </c>
      <c r="K764" s="134" t="s">
        <v>1177</v>
      </c>
      <c r="L764" s="19" t="s">
        <v>1178</v>
      </c>
      <c r="M764" s="17" t="s">
        <v>15</v>
      </c>
      <c r="N764" s="21"/>
      <c r="O764" s="21"/>
      <c r="P764" s="9">
        <v>1</v>
      </c>
      <c r="Q764" s="9">
        <v>3</v>
      </c>
      <c r="R764" s="9">
        <f t="shared" si="54"/>
        <v>3</v>
      </c>
      <c r="S764" s="10" t="str">
        <f t="shared" si="55"/>
        <v>Katlanılabilir Riskler</v>
      </c>
      <c r="T764" s="101" t="s">
        <v>2292</v>
      </c>
    </row>
    <row r="765" spans="1:24" ht="142.19999999999999">
      <c r="A765" s="47">
        <v>763</v>
      </c>
      <c r="B765" s="48" t="s">
        <v>3145</v>
      </c>
      <c r="C765" s="22" t="s">
        <v>932</v>
      </c>
      <c r="D765" s="110" t="s">
        <v>296</v>
      </c>
      <c r="E765" s="13" t="s">
        <v>923</v>
      </c>
      <c r="F765" s="8" t="s">
        <v>1127</v>
      </c>
      <c r="G765" s="9">
        <v>3</v>
      </c>
      <c r="H765" s="9">
        <v>5</v>
      </c>
      <c r="I765" s="9">
        <f t="shared" si="56"/>
        <v>15</v>
      </c>
      <c r="J765" s="14" t="str">
        <f t="shared" si="53"/>
        <v>Yüksek Seviye</v>
      </c>
      <c r="K765" s="134" t="s">
        <v>1179</v>
      </c>
      <c r="L765" s="19" t="s">
        <v>1175</v>
      </c>
      <c r="M765" s="17" t="s">
        <v>15</v>
      </c>
      <c r="N765" s="21"/>
      <c r="O765" s="21"/>
      <c r="P765" s="9">
        <v>1</v>
      </c>
      <c r="Q765" s="9">
        <v>3</v>
      </c>
      <c r="R765" s="9">
        <f t="shared" si="54"/>
        <v>3</v>
      </c>
      <c r="S765" s="10" t="str">
        <f t="shared" si="55"/>
        <v>Katlanılabilir Riskler</v>
      </c>
      <c r="T765" s="101" t="s">
        <v>2292</v>
      </c>
    </row>
    <row r="766" spans="1:24" ht="142.19999999999999">
      <c r="A766" s="47">
        <v>764</v>
      </c>
      <c r="B766" s="48" t="s">
        <v>3146</v>
      </c>
      <c r="C766" s="22" t="s">
        <v>932</v>
      </c>
      <c r="D766" s="110" t="s">
        <v>3118</v>
      </c>
      <c r="E766" s="13" t="s">
        <v>923</v>
      </c>
      <c r="F766" s="8" t="s">
        <v>1128</v>
      </c>
      <c r="G766" s="9">
        <v>4</v>
      </c>
      <c r="H766" s="9">
        <v>5</v>
      </c>
      <c r="I766" s="9">
        <f t="shared" si="56"/>
        <v>20</v>
      </c>
      <c r="J766" s="14" t="str">
        <f t="shared" si="53"/>
        <v>Yüksek Seviye</v>
      </c>
      <c r="K766" s="134" t="s">
        <v>1180</v>
      </c>
      <c r="L766" s="19" t="s">
        <v>1175</v>
      </c>
      <c r="M766" s="17" t="s">
        <v>15</v>
      </c>
      <c r="N766" s="21"/>
      <c r="O766" s="21"/>
      <c r="P766" s="9">
        <v>1</v>
      </c>
      <c r="Q766" s="9">
        <v>3</v>
      </c>
      <c r="R766" s="9">
        <f t="shared" si="54"/>
        <v>3</v>
      </c>
      <c r="S766" s="10" t="str">
        <f t="shared" si="55"/>
        <v>Katlanılabilir Riskler</v>
      </c>
      <c r="T766" s="101" t="s">
        <v>2292</v>
      </c>
    </row>
    <row r="767" spans="1:24" ht="142.19999999999999">
      <c r="A767" s="47">
        <v>765</v>
      </c>
      <c r="B767" s="48" t="s">
        <v>3147</v>
      </c>
      <c r="C767" s="22" t="s">
        <v>932</v>
      </c>
      <c r="D767" s="110" t="s">
        <v>302</v>
      </c>
      <c r="E767" s="13" t="s">
        <v>923</v>
      </c>
      <c r="F767" s="8" t="s">
        <v>1129</v>
      </c>
      <c r="G767" s="9">
        <v>3</v>
      </c>
      <c r="H767" s="9">
        <v>5</v>
      </c>
      <c r="I767" s="9">
        <f t="shared" si="56"/>
        <v>15</v>
      </c>
      <c r="J767" s="14" t="str">
        <f t="shared" si="53"/>
        <v>Yüksek Seviye</v>
      </c>
      <c r="K767" s="134" t="s">
        <v>1181</v>
      </c>
      <c r="L767" s="19" t="s">
        <v>1182</v>
      </c>
      <c r="M767" s="17" t="s">
        <v>15</v>
      </c>
      <c r="N767" s="21"/>
      <c r="O767" s="21"/>
      <c r="P767" s="9">
        <v>1</v>
      </c>
      <c r="Q767" s="9">
        <v>3</v>
      </c>
      <c r="R767" s="9">
        <f t="shared" si="54"/>
        <v>3</v>
      </c>
      <c r="S767" s="10" t="str">
        <f t="shared" si="55"/>
        <v>Katlanılabilir Riskler</v>
      </c>
      <c r="T767" s="101" t="s">
        <v>2292</v>
      </c>
    </row>
    <row r="768" spans="1:24" ht="142.19999999999999">
      <c r="A768" s="47">
        <v>766</v>
      </c>
      <c r="B768" s="48" t="s">
        <v>3148</v>
      </c>
      <c r="C768" s="22" t="s">
        <v>932</v>
      </c>
      <c r="D768" s="122" t="s">
        <v>297</v>
      </c>
      <c r="E768" s="13" t="s">
        <v>923</v>
      </c>
      <c r="F768" s="8" t="s">
        <v>1130</v>
      </c>
      <c r="G768" s="9">
        <v>4</v>
      </c>
      <c r="H768" s="9">
        <v>5</v>
      </c>
      <c r="I768" s="9">
        <f t="shared" si="56"/>
        <v>20</v>
      </c>
      <c r="J768" s="14" t="str">
        <f t="shared" si="53"/>
        <v>Yüksek Seviye</v>
      </c>
      <c r="K768" s="134" t="s">
        <v>1183</v>
      </c>
      <c r="L768" s="19" t="s">
        <v>1184</v>
      </c>
      <c r="M768" s="17" t="s">
        <v>15</v>
      </c>
      <c r="N768" s="21"/>
      <c r="O768" s="21"/>
      <c r="P768" s="9">
        <v>1</v>
      </c>
      <c r="Q768" s="9">
        <v>3</v>
      </c>
      <c r="R768" s="9">
        <f t="shared" si="54"/>
        <v>3</v>
      </c>
      <c r="S768" s="10" t="str">
        <f t="shared" si="55"/>
        <v>Katlanılabilir Riskler</v>
      </c>
      <c r="T768" s="101" t="s">
        <v>2292</v>
      </c>
    </row>
    <row r="769" spans="1:24" ht="142.19999999999999">
      <c r="A769" s="47">
        <v>767</v>
      </c>
      <c r="B769" s="48" t="s">
        <v>3149</v>
      </c>
      <c r="C769" s="22" t="s">
        <v>932</v>
      </c>
      <c r="D769" s="110" t="s">
        <v>298</v>
      </c>
      <c r="E769" s="13" t="s">
        <v>923</v>
      </c>
      <c r="F769" s="8" t="s">
        <v>1131</v>
      </c>
      <c r="G769" s="9">
        <v>5</v>
      </c>
      <c r="H769" s="9">
        <v>5</v>
      </c>
      <c r="I769" s="9">
        <f t="shared" si="56"/>
        <v>25</v>
      </c>
      <c r="J769" s="14" t="str">
        <f t="shared" ref="J769:J800" si="57">IF(I769&lt;=1,"Çok Düşük Risk",IF(I769&lt;=6,"Düşük Risk",IF(I769&lt;=12,"Orta Risk",IF(I769&lt;=20,"Yüksek Seviye",IF(I769&lt;=25,"Çok Yüksek Seviye",)))))</f>
        <v>Çok Yüksek Seviye</v>
      </c>
      <c r="K769" s="134" t="s">
        <v>1185</v>
      </c>
      <c r="L769" s="19" t="s">
        <v>1186</v>
      </c>
      <c r="M769" s="17" t="s">
        <v>15</v>
      </c>
      <c r="N769" s="21"/>
      <c r="O769" s="21"/>
      <c r="P769" s="9">
        <v>1</v>
      </c>
      <c r="Q769" s="9">
        <v>3</v>
      </c>
      <c r="R769" s="9">
        <f t="shared" ref="R769:R800" si="58">P769*Q769</f>
        <v>3</v>
      </c>
      <c r="S769" s="10" t="str">
        <f t="shared" ref="S769:S800" si="59">IF(R769&lt;=2,"Önemsiz Riskler",IF(R769&lt;=6,"Katlanılabilir Riskler",IF(R769&lt;=12,"Orta Düzeydeki Riskler",IF(R769&lt;=20,"Önemli Riskler",IF(R769&lt;=25,"Kabul Edilemez Riskler")))))</f>
        <v>Katlanılabilir Riskler</v>
      </c>
      <c r="T769" s="101" t="s">
        <v>2292</v>
      </c>
    </row>
    <row r="770" spans="1:24" ht="142.19999999999999">
      <c r="A770" s="47">
        <v>768</v>
      </c>
      <c r="B770" s="48" t="s">
        <v>3150</v>
      </c>
      <c r="C770" s="22" t="s">
        <v>932</v>
      </c>
      <c r="D770" s="110" t="s">
        <v>299</v>
      </c>
      <c r="E770" s="13" t="s">
        <v>923</v>
      </c>
      <c r="F770" s="8" t="s">
        <v>1132</v>
      </c>
      <c r="G770" s="9">
        <v>5</v>
      </c>
      <c r="H770" s="9">
        <v>5</v>
      </c>
      <c r="I770" s="9">
        <f t="shared" ref="I770:I801" si="60">G770*H770</f>
        <v>25</v>
      </c>
      <c r="J770" s="14" t="str">
        <f t="shared" si="57"/>
        <v>Çok Yüksek Seviye</v>
      </c>
      <c r="K770" s="138" t="s">
        <v>1187</v>
      </c>
      <c r="L770" s="19" t="s">
        <v>1188</v>
      </c>
      <c r="M770" s="17" t="s">
        <v>15</v>
      </c>
      <c r="N770" s="21"/>
      <c r="O770" s="21"/>
      <c r="P770" s="9">
        <v>1</v>
      </c>
      <c r="Q770" s="9">
        <v>3</v>
      </c>
      <c r="R770" s="9">
        <f t="shared" si="58"/>
        <v>3</v>
      </c>
      <c r="S770" s="10" t="str">
        <f t="shared" si="59"/>
        <v>Katlanılabilir Riskler</v>
      </c>
      <c r="T770" s="101" t="s">
        <v>2292</v>
      </c>
    </row>
    <row r="771" spans="1:24" ht="142.19999999999999">
      <c r="A771" s="47">
        <v>769</v>
      </c>
      <c r="B771" s="48" t="s">
        <v>3151</v>
      </c>
      <c r="C771" s="22" t="s">
        <v>932</v>
      </c>
      <c r="D771" s="110" t="s">
        <v>300</v>
      </c>
      <c r="E771" s="13" t="s">
        <v>923</v>
      </c>
      <c r="F771" s="8" t="s">
        <v>1133</v>
      </c>
      <c r="G771" s="9">
        <v>5</v>
      </c>
      <c r="H771" s="9">
        <v>5</v>
      </c>
      <c r="I771" s="9">
        <f t="shared" si="60"/>
        <v>25</v>
      </c>
      <c r="J771" s="14" t="str">
        <f t="shared" si="57"/>
        <v>Çok Yüksek Seviye</v>
      </c>
      <c r="K771" s="134" t="s">
        <v>1189</v>
      </c>
      <c r="L771" s="19" t="s">
        <v>1190</v>
      </c>
      <c r="M771" s="17" t="s">
        <v>15</v>
      </c>
      <c r="N771" s="21"/>
      <c r="O771" s="21"/>
      <c r="P771" s="9">
        <v>1</v>
      </c>
      <c r="Q771" s="9">
        <v>3</v>
      </c>
      <c r="R771" s="9">
        <f t="shared" si="58"/>
        <v>3</v>
      </c>
      <c r="S771" s="10" t="str">
        <f t="shared" si="59"/>
        <v>Katlanılabilir Riskler</v>
      </c>
      <c r="T771" s="101" t="s">
        <v>2292</v>
      </c>
    </row>
    <row r="772" spans="1:24" ht="142.19999999999999">
      <c r="A772" s="47">
        <v>770</v>
      </c>
      <c r="B772" s="48" t="s">
        <v>3152</v>
      </c>
      <c r="C772" s="22" t="s">
        <v>932</v>
      </c>
      <c r="D772" s="104" t="s">
        <v>301</v>
      </c>
      <c r="E772" s="13" t="s">
        <v>923</v>
      </c>
      <c r="F772" s="8" t="s">
        <v>1134</v>
      </c>
      <c r="G772" s="9">
        <v>4</v>
      </c>
      <c r="H772" s="9">
        <v>5</v>
      </c>
      <c r="I772" s="9">
        <f t="shared" si="60"/>
        <v>20</v>
      </c>
      <c r="J772" s="14" t="str">
        <f t="shared" si="57"/>
        <v>Yüksek Seviye</v>
      </c>
      <c r="K772" s="140" t="s">
        <v>1191</v>
      </c>
      <c r="L772" s="19" t="s">
        <v>1192</v>
      </c>
      <c r="M772" s="17" t="s">
        <v>15</v>
      </c>
      <c r="N772" s="21"/>
      <c r="O772" s="21"/>
      <c r="P772" s="9">
        <v>1</v>
      </c>
      <c r="Q772" s="9">
        <v>3</v>
      </c>
      <c r="R772" s="9">
        <f t="shared" si="58"/>
        <v>3</v>
      </c>
      <c r="S772" s="10" t="str">
        <f t="shared" si="59"/>
        <v>Katlanılabilir Riskler</v>
      </c>
      <c r="T772" s="101" t="s">
        <v>2292</v>
      </c>
    </row>
    <row r="773" spans="1:24" ht="142.19999999999999">
      <c r="A773" s="47">
        <v>771</v>
      </c>
      <c r="B773" s="48" t="s">
        <v>3153</v>
      </c>
      <c r="C773" s="22" t="s">
        <v>932</v>
      </c>
      <c r="D773" s="110" t="s">
        <v>303</v>
      </c>
      <c r="E773" s="13" t="s">
        <v>923</v>
      </c>
      <c r="F773" s="8" t="s">
        <v>1135</v>
      </c>
      <c r="G773" s="9">
        <v>4</v>
      </c>
      <c r="H773" s="9">
        <v>5</v>
      </c>
      <c r="I773" s="9">
        <f t="shared" si="60"/>
        <v>20</v>
      </c>
      <c r="J773" s="14" t="str">
        <f t="shared" si="57"/>
        <v>Yüksek Seviye</v>
      </c>
      <c r="K773" s="134" t="s">
        <v>1193</v>
      </c>
      <c r="L773" s="19" t="s">
        <v>1194</v>
      </c>
      <c r="M773" s="17" t="s">
        <v>15</v>
      </c>
      <c r="N773" s="21"/>
      <c r="O773" s="21"/>
      <c r="P773" s="9">
        <v>1</v>
      </c>
      <c r="Q773" s="9">
        <v>3</v>
      </c>
      <c r="R773" s="9">
        <f t="shared" si="58"/>
        <v>3</v>
      </c>
      <c r="S773" s="10" t="str">
        <f t="shared" si="59"/>
        <v>Katlanılabilir Riskler</v>
      </c>
      <c r="T773" s="101" t="s">
        <v>2292</v>
      </c>
    </row>
    <row r="774" spans="1:24" ht="142.19999999999999">
      <c r="A774" s="47">
        <v>772</v>
      </c>
      <c r="B774" s="48" t="s">
        <v>3154</v>
      </c>
      <c r="C774" s="22" t="s">
        <v>932</v>
      </c>
      <c r="D774" s="110" t="s">
        <v>3119</v>
      </c>
      <c r="E774" s="13" t="s">
        <v>923</v>
      </c>
      <c r="F774" s="8" t="s">
        <v>1119</v>
      </c>
      <c r="G774" s="9">
        <v>4</v>
      </c>
      <c r="H774" s="9">
        <v>5</v>
      </c>
      <c r="I774" s="9">
        <f t="shared" si="60"/>
        <v>20</v>
      </c>
      <c r="J774" s="14" t="str">
        <f t="shared" si="57"/>
        <v>Yüksek Seviye</v>
      </c>
      <c r="K774" s="134" t="s">
        <v>3120</v>
      </c>
      <c r="L774" s="19" t="s">
        <v>1195</v>
      </c>
      <c r="M774" s="17" t="s">
        <v>15</v>
      </c>
      <c r="N774" s="21"/>
      <c r="O774" s="21"/>
      <c r="P774" s="9">
        <v>1</v>
      </c>
      <c r="Q774" s="9">
        <v>3</v>
      </c>
      <c r="R774" s="9">
        <f t="shared" si="58"/>
        <v>3</v>
      </c>
      <c r="S774" s="10" t="str">
        <f t="shared" si="59"/>
        <v>Katlanılabilir Riskler</v>
      </c>
      <c r="T774" s="101" t="s">
        <v>2292</v>
      </c>
    </row>
    <row r="775" spans="1:24" ht="142.19999999999999">
      <c r="A775" s="47">
        <v>773</v>
      </c>
      <c r="B775" s="48" t="s">
        <v>3155</v>
      </c>
      <c r="C775" s="22" t="s">
        <v>932</v>
      </c>
      <c r="D775" s="110" t="s">
        <v>304</v>
      </c>
      <c r="E775" s="13" t="s">
        <v>923</v>
      </c>
      <c r="F775" s="8" t="s">
        <v>1136</v>
      </c>
      <c r="G775" s="9">
        <v>4</v>
      </c>
      <c r="H775" s="9">
        <v>5</v>
      </c>
      <c r="I775" s="9">
        <f t="shared" si="60"/>
        <v>20</v>
      </c>
      <c r="J775" s="14" t="str">
        <f t="shared" si="57"/>
        <v>Yüksek Seviye</v>
      </c>
      <c r="K775" s="138" t="s">
        <v>1196</v>
      </c>
      <c r="L775" s="19" t="s">
        <v>1197</v>
      </c>
      <c r="M775" s="17" t="s">
        <v>15</v>
      </c>
      <c r="N775" s="21"/>
      <c r="O775" s="21"/>
      <c r="P775" s="9">
        <v>1</v>
      </c>
      <c r="Q775" s="9">
        <v>3</v>
      </c>
      <c r="R775" s="9">
        <f t="shared" si="58"/>
        <v>3</v>
      </c>
      <c r="S775" s="10" t="str">
        <f t="shared" si="59"/>
        <v>Katlanılabilir Riskler</v>
      </c>
      <c r="T775" s="101" t="s">
        <v>2292</v>
      </c>
    </row>
    <row r="776" spans="1:24" ht="142.19999999999999">
      <c r="A776" s="47">
        <v>774</v>
      </c>
      <c r="B776" s="48" t="s">
        <v>3156</v>
      </c>
      <c r="C776" s="22" t="s">
        <v>932</v>
      </c>
      <c r="D776" s="104" t="s">
        <v>305</v>
      </c>
      <c r="E776" s="13" t="s">
        <v>923</v>
      </c>
      <c r="F776" s="8" t="s">
        <v>1136</v>
      </c>
      <c r="G776" s="9">
        <v>3</v>
      </c>
      <c r="H776" s="9">
        <v>5</v>
      </c>
      <c r="I776" s="9">
        <f t="shared" si="60"/>
        <v>15</v>
      </c>
      <c r="J776" s="14" t="str">
        <f t="shared" si="57"/>
        <v>Yüksek Seviye</v>
      </c>
      <c r="K776" s="140" t="s">
        <v>1198</v>
      </c>
      <c r="L776" s="19" t="s">
        <v>1197</v>
      </c>
      <c r="M776" s="17" t="s">
        <v>15</v>
      </c>
      <c r="N776" s="21"/>
      <c r="O776" s="21"/>
      <c r="P776" s="9">
        <v>1</v>
      </c>
      <c r="Q776" s="9">
        <v>3</v>
      </c>
      <c r="R776" s="9">
        <f t="shared" si="58"/>
        <v>3</v>
      </c>
      <c r="S776" s="10" t="str">
        <f t="shared" si="59"/>
        <v>Katlanılabilir Riskler</v>
      </c>
      <c r="T776" s="101" t="s">
        <v>2292</v>
      </c>
    </row>
    <row r="777" spans="1:24" ht="142.19999999999999">
      <c r="A777" s="47">
        <v>775</v>
      </c>
      <c r="B777" s="48" t="s">
        <v>3157</v>
      </c>
      <c r="C777" s="22" t="s">
        <v>932</v>
      </c>
      <c r="D777" s="110" t="s">
        <v>306</v>
      </c>
      <c r="E777" s="13" t="s">
        <v>923</v>
      </c>
      <c r="F777" s="8" t="s">
        <v>1136</v>
      </c>
      <c r="G777" s="9">
        <v>5</v>
      </c>
      <c r="H777" s="9">
        <v>5</v>
      </c>
      <c r="I777" s="9">
        <f t="shared" si="60"/>
        <v>25</v>
      </c>
      <c r="J777" s="14" t="str">
        <f t="shared" si="57"/>
        <v>Çok Yüksek Seviye</v>
      </c>
      <c r="K777" s="134" t="s">
        <v>1199</v>
      </c>
      <c r="L777" s="19" t="s">
        <v>1197</v>
      </c>
      <c r="M777" s="17" t="s">
        <v>15</v>
      </c>
      <c r="N777" s="21"/>
      <c r="O777" s="21"/>
      <c r="P777" s="9">
        <v>1</v>
      </c>
      <c r="Q777" s="9">
        <v>3</v>
      </c>
      <c r="R777" s="9">
        <f t="shared" si="58"/>
        <v>3</v>
      </c>
      <c r="S777" s="10" t="str">
        <f t="shared" si="59"/>
        <v>Katlanılabilir Riskler</v>
      </c>
      <c r="T777" s="101" t="s">
        <v>2292</v>
      </c>
    </row>
    <row r="778" spans="1:24" ht="142.19999999999999">
      <c r="A778" s="47">
        <v>776</v>
      </c>
      <c r="B778" s="48" t="s">
        <v>3158</v>
      </c>
      <c r="C778" s="22" t="s">
        <v>932</v>
      </c>
      <c r="D778" s="110" t="s">
        <v>307</v>
      </c>
      <c r="E778" s="13" t="s">
        <v>923</v>
      </c>
      <c r="F778" s="8" t="s">
        <v>1136</v>
      </c>
      <c r="G778" s="9">
        <v>4</v>
      </c>
      <c r="H778" s="9">
        <v>5</v>
      </c>
      <c r="I778" s="9">
        <f t="shared" si="60"/>
        <v>20</v>
      </c>
      <c r="J778" s="14" t="str">
        <f t="shared" si="57"/>
        <v>Yüksek Seviye</v>
      </c>
      <c r="K778" s="134" t="s">
        <v>1200</v>
      </c>
      <c r="L778" s="19" t="s">
        <v>1197</v>
      </c>
      <c r="M778" s="17" t="s">
        <v>15</v>
      </c>
      <c r="N778" s="21"/>
      <c r="O778" s="21"/>
      <c r="P778" s="9">
        <v>1</v>
      </c>
      <c r="Q778" s="9">
        <v>3</v>
      </c>
      <c r="R778" s="9">
        <f t="shared" si="58"/>
        <v>3</v>
      </c>
      <c r="S778" s="10" t="str">
        <f t="shared" si="59"/>
        <v>Katlanılabilir Riskler</v>
      </c>
      <c r="T778" s="101" t="s">
        <v>2292</v>
      </c>
    </row>
    <row r="779" spans="1:24" ht="142.19999999999999">
      <c r="A779" s="47">
        <v>777</v>
      </c>
      <c r="B779" s="48" t="s">
        <v>3159</v>
      </c>
      <c r="C779" s="22" t="s">
        <v>932</v>
      </c>
      <c r="D779" s="110" t="s">
        <v>308</v>
      </c>
      <c r="E779" s="13" t="s">
        <v>923</v>
      </c>
      <c r="F779" s="8" t="s">
        <v>1136</v>
      </c>
      <c r="G779" s="9">
        <v>3</v>
      </c>
      <c r="H779" s="9">
        <v>5</v>
      </c>
      <c r="I779" s="9">
        <f t="shared" si="60"/>
        <v>15</v>
      </c>
      <c r="J779" s="14" t="str">
        <f t="shared" si="57"/>
        <v>Yüksek Seviye</v>
      </c>
      <c r="K779" s="134" t="s">
        <v>1201</v>
      </c>
      <c r="L779" s="19" t="s">
        <v>1197</v>
      </c>
      <c r="M779" s="17" t="s">
        <v>15</v>
      </c>
      <c r="N779" s="21"/>
      <c r="O779" s="21"/>
      <c r="P779" s="9">
        <v>1</v>
      </c>
      <c r="Q779" s="9">
        <v>3</v>
      </c>
      <c r="R779" s="9">
        <f t="shared" si="58"/>
        <v>3</v>
      </c>
      <c r="S779" s="10" t="str">
        <f t="shared" si="59"/>
        <v>Katlanılabilir Riskler</v>
      </c>
      <c r="T779" s="101" t="s">
        <v>2292</v>
      </c>
    </row>
    <row r="780" spans="1:24" ht="142.19999999999999">
      <c r="A780" s="47">
        <v>778</v>
      </c>
      <c r="B780" s="48" t="s">
        <v>3160</v>
      </c>
      <c r="C780" s="22" t="s">
        <v>932</v>
      </c>
      <c r="D780" s="110" t="s">
        <v>2314</v>
      </c>
      <c r="E780" s="13" t="s">
        <v>923</v>
      </c>
      <c r="F780" s="8" t="s">
        <v>1136</v>
      </c>
      <c r="G780" s="9">
        <v>5</v>
      </c>
      <c r="H780" s="9">
        <v>5</v>
      </c>
      <c r="I780" s="9">
        <f t="shared" si="60"/>
        <v>25</v>
      </c>
      <c r="J780" s="14" t="str">
        <f t="shared" si="57"/>
        <v>Çok Yüksek Seviye</v>
      </c>
      <c r="K780" s="134" t="s">
        <v>1202</v>
      </c>
      <c r="L780" s="19" t="s">
        <v>1197</v>
      </c>
      <c r="M780" s="17" t="s">
        <v>15</v>
      </c>
      <c r="N780" s="21"/>
      <c r="O780" s="21"/>
      <c r="P780" s="9">
        <v>1</v>
      </c>
      <c r="Q780" s="9">
        <v>3</v>
      </c>
      <c r="R780" s="9">
        <f t="shared" si="58"/>
        <v>3</v>
      </c>
      <c r="S780" s="10" t="str">
        <f t="shared" si="59"/>
        <v>Katlanılabilir Riskler</v>
      </c>
      <c r="T780" s="101" t="s">
        <v>2292</v>
      </c>
    </row>
    <row r="781" spans="1:24" ht="110.25" customHeight="1">
      <c r="A781" s="47">
        <v>779</v>
      </c>
      <c r="B781" s="48" t="s">
        <v>3161</v>
      </c>
      <c r="C781" s="22" t="s">
        <v>932</v>
      </c>
      <c r="D781" s="104" t="s">
        <v>1483</v>
      </c>
      <c r="E781" s="13" t="s">
        <v>923</v>
      </c>
      <c r="F781" s="8" t="s">
        <v>1133</v>
      </c>
      <c r="G781" s="9">
        <v>5</v>
      </c>
      <c r="H781" s="9">
        <v>5</v>
      </c>
      <c r="I781" s="9">
        <f t="shared" si="60"/>
        <v>25</v>
      </c>
      <c r="J781" s="14" t="str">
        <f t="shared" si="57"/>
        <v>Çok Yüksek Seviye</v>
      </c>
      <c r="K781" s="134" t="s">
        <v>1203</v>
      </c>
      <c r="L781" s="19" t="s">
        <v>1204</v>
      </c>
      <c r="M781" s="17" t="s">
        <v>15</v>
      </c>
      <c r="N781" s="21"/>
      <c r="O781" s="21"/>
      <c r="P781" s="9">
        <v>1</v>
      </c>
      <c r="Q781" s="9">
        <v>3</v>
      </c>
      <c r="R781" s="9">
        <f t="shared" si="58"/>
        <v>3</v>
      </c>
      <c r="S781" s="10" t="str">
        <f t="shared" si="59"/>
        <v>Katlanılabilir Riskler</v>
      </c>
      <c r="T781" s="101" t="s">
        <v>2292</v>
      </c>
      <c r="U781" s="124"/>
      <c r="V781" s="124"/>
      <c r="W781" s="124"/>
      <c r="X781" s="124"/>
    </row>
    <row r="782" spans="1:24" ht="110.25" customHeight="1">
      <c r="A782" s="47">
        <v>780</v>
      </c>
      <c r="B782" s="48" t="s">
        <v>3162</v>
      </c>
      <c r="C782" s="22" t="s">
        <v>907</v>
      </c>
      <c r="D782" s="104" t="s">
        <v>670</v>
      </c>
      <c r="E782" s="13" t="s">
        <v>878</v>
      </c>
      <c r="F782" s="8" t="s">
        <v>1214</v>
      </c>
      <c r="G782" s="9">
        <v>3</v>
      </c>
      <c r="H782" s="9">
        <v>3</v>
      </c>
      <c r="I782" s="9">
        <f t="shared" si="60"/>
        <v>9</v>
      </c>
      <c r="J782" s="14" t="str">
        <f t="shared" si="57"/>
        <v>Orta Risk</v>
      </c>
      <c r="K782" s="134" t="s">
        <v>1260</v>
      </c>
      <c r="L782" s="19" t="s">
        <v>1259</v>
      </c>
      <c r="M782" s="17" t="s">
        <v>15</v>
      </c>
      <c r="N782" s="21"/>
      <c r="O782" s="21"/>
      <c r="P782" s="9">
        <v>1</v>
      </c>
      <c r="Q782" s="9">
        <v>3</v>
      </c>
      <c r="R782" s="9">
        <f t="shared" si="58"/>
        <v>3</v>
      </c>
      <c r="S782" s="10" t="str">
        <f t="shared" si="59"/>
        <v>Katlanılabilir Riskler</v>
      </c>
      <c r="T782" s="101" t="s">
        <v>2292</v>
      </c>
    </row>
    <row r="783" spans="1:24" ht="110.25" customHeight="1">
      <c r="A783" s="47">
        <v>781</v>
      </c>
      <c r="B783" s="48" t="s">
        <v>3166</v>
      </c>
      <c r="C783" s="22" t="s">
        <v>929</v>
      </c>
      <c r="D783" s="100" t="s">
        <v>858</v>
      </c>
      <c r="E783" s="13" t="s">
        <v>930</v>
      </c>
      <c r="F783" s="39" t="s">
        <v>2242</v>
      </c>
      <c r="G783" s="9">
        <v>3</v>
      </c>
      <c r="H783" s="9">
        <v>5</v>
      </c>
      <c r="I783" s="9">
        <f t="shared" si="60"/>
        <v>15</v>
      </c>
      <c r="J783" s="14" t="str">
        <f t="shared" si="57"/>
        <v>Yüksek Seviye</v>
      </c>
      <c r="K783" s="11" t="s">
        <v>1095</v>
      </c>
      <c r="L783" s="19" t="s">
        <v>1096</v>
      </c>
      <c r="M783" s="17" t="s">
        <v>15</v>
      </c>
      <c r="N783" s="21"/>
      <c r="O783" s="21"/>
      <c r="P783" s="9">
        <v>1</v>
      </c>
      <c r="Q783" s="9">
        <v>3</v>
      </c>
      <c r="R783" s="9">
        <f t="shared" si="58"/>
        <v>3</v>
      </c>
      <c r="S783" s="10" t="str">
        <f t="shared" si="59"/>
        <v>Katlanılabilir Riskler</v>
      </c>
      <c r="T783" s="101" t="s">
        <v>2292</v>
      </c>
    </row>
    <row r="784" spans="1:24" ht="110.25" customHeight="1">
      <c r="A784" s="47">
        <v>782</v>
      </c>
      <c r="B784" s="48" t="s">
        <v>3167</v>
      </c>
      <c r="C784" s="22" t="s">
        <v>929</v>
      </c>
      <c r="D784" s="106" t="s">
        <v>859</v>
      </c>
      <c r="E784" s="13" t="s">
        <v>930</v>
      </c>
      <c r="F784" s="8" t="s">
        <v>1091</v>
      </c>
      <c r="G784" s="9">
        <v>3</v>
      </c>
      <c r="H784" s="9">
        <v>5</v>
      </c>
      <c r="I784" s="9">
        <f t="shared" si="60"/>
        <v>15</v>
      </c>
      <c r="J784" s="14" t="str">
        <f t="shared" si="57"/>
        <v>Yüksek Seviye</v>
      </c>
      <c r="K784" s="11" t="s">
        <v>3163</v>
      </c>
      <c r="L784" s="19" t="s">
        <v>1096</v>
      </c>
      <c r="M784" s="17" t="s">
        <v>15</v>
      </c>
      <c r="N784" s="21"/>
      <c r="O784" s="21"/>
      <c r="P784" s="9">
        <v>1</v>
      </c>
      <c r="Q784" s="9">
        <v>3</v>
      </c>
      <c r="R784" s="9">
        <f t="shared" si="58"/>
        <v>3</v>
      </c>
      <c r="S784" s="10" t="str">
        <f t="shared" si="59"/>
        <v>Katlanılabilir Riskler</v>
      </c>
      <c r="T784" s="101" t="s">
        <v>2292</v>
      </c>
    </row>
    <row r="785" spans="1:20" ht="110.25" customHeight="1">
      <c r="A785" s="47">
        <v>783</v>
      </c>
      <c r="B785" s="48" t="s">
        <v>3168</v>
      </c>
      <c r="C785" s="22" t="s">
        <v>929</v>
      </c>
      <c r="D785" s="106" t="s">
        <v>860</v>
      </c>
      <c r="E785" s="13" t="s">
        <v>930</v>
      </c>
      <c r="F785" s="8" t="s">
        <v>1092</v>
      </c>
      <c r="G785" s="9">
        <v>3</v>
      </c>
      <c r="H785" s="9">
        <v>5</v>
      </c>
      <c r="I785" s="9">
        <f t="shared" si="60"/>
        <v>15</v>
      </c>
      <c r="J785" s="14" t="str">
        <f t="shared" si="57"/>
        <v>Yüksek Seviye</v>
      </c>
      <c r="K785" s="11" t="s">
        <v>1097</v>
      </c>
      <c r="L785" s="19" t="s">
        <v>1096</v>
      </c>
      <c r="M785" s="17" t="s">
        <v>15</v>
      </c>
      <c r="N785" s="21"/>
      <c r="O785" s="21"/>
      <c r="P785" s="9">
        <v>1</v>
      </c>
      <c r="Q785" s="9">
        <v>3</v>
      </c>
      <c r="R785" s="9">
        <f t="shared" si="58"/>
        <v>3</v>
      </c>
      <c r="S785" s="10" t="str">
        <f t="shared" si="59"/>
        <v>Katlanılabilir Riskler</v>
      </c>
      <c r="T785" s="101" t="s">
        <v>2292</v>
      </c>
    </row>
    <row r="786" spans="1:20" ht="110.25" customHeight="1">
      <c r="A786" s="47">
        <v>784</v>
      </c>
      <c r="B786" s="48" t="s">
        <v>3169</v>
      </c>
      <c r="C786" s="22" t="s">
        <v>929</v>
      </c>
      <c r="D786" s="106" t="s">
        <v>3165</v>
      </c>
      <c r="E786" s="13" t="s">
        <v>930</v>
      </c>
      <c r="F786" s="8" t="s">
        <v>1093</v>
      </c>
      <c r="G786" s="9">
        <v>3</v>
      </c>
      <c r="H786" s="9">
        <v>5</v>
      </c>
      <c r="I786" s="9">
        <f t="shared" si="60"/>
        <v>15</v>
      </c>
      <c r="J786" s="14" t="str">
        <f t="shared" si="57"/>
        <v>Yüksek Seviye</v>
      </c>
      <c r="K786" s="141" t="s">
        <v>3164</v>
      </c>
      <c r="L786" s="19" t="s">
        <v>1096</v>
      </c>
      <c r="M786" s="17" t="s">
        <v>15</v>
      </c>
      <c r="N786" s="21"/>
      <c r="O786" s="21"/>
      <c r="P786" s="9">
        <v>1</v>
      </c>
      <c r="Q786" s="9">
        <v>3</v>
      </c>
      <c r="R786" s="9">
        <f t="shared" si="58"/>
        <v>3</v>
      </c>
      <c r="S786" s="10" t="str">
        <f t="shared" si="59"/>
        <v>Katlanılabilir Riskler</v>
      </c>
      <c r="T786" s="101" t="s">
        <v>2292</v>
      </c>
    </row>
    <row r="787" spans="1:20" ht="110.25" customHeight="1">
      <c r="A787" s="47">
        <v>785</v>
      </c>
      <c r="B787" s="48" t="s">
        <v>3170</v>
      </c>
      <c r="C787" s="22" t="s">
        <v>929</v>
      </c>
      <c r="D787" s="106" t="s">
        <v>861</v>
      </c>
      <c r="E787" s="13" t="s">
        <v>930</v>
      </c>
      <c r="F787" s="43" t="s">
        <v>1094</v>
      </c>
      <c r="G787" s="9">
        <v>3</v>
      </c>
      <c r="H787" s="9">
        <v>5</v>
      </c>
      <c r="I787" s="9">
        <f t="shared" si="60"/>
        <v>15</v>
      </c>
      <c r="J787" s="14" t="str">
        <f t="shared" si="57"/>
        <v>Yüksek Seviye</v>
      </c>
      <c r="K787" s="11" t="s">
        <v>1099</v>
      </c>
      <c r="L787" s="19" t="s">
        <v>1096</v>
      </c>
      <c r="M787" s="17" t="s">
        <v>15</v>
      </c>
      <c r="N787" s="21"/>
      <c r="O787" s="21"/>
      <c r="P787" s="9">
        <v>1</v>
      </c>
      <c r="Q787" s="9">
        <v>3</v>
      </c>
      <c r="R787" s="9">
        <f t="shared" si="58"/>
        <v>3</v>
      </c>
      <c r="S787" s="10" t="str">
        <f t="shared" si="59"/>
        <v>Katlanılabilir Riskler</v>
      </c>
      <c r="T787" s="101" t="s">
        <v>2292</v>
      </c>
    </row>
    <row r="788" spans="1:20" ht="110.25" customHeight="1">
      <c r="A788" s="47">
        <v>786</v>
      </c>
      <c r="B788" s="48" t="s">
        <v>3171</v>
      </c>
      <c r="C788" s="22" t="s">
        <v>929</v>
      </c>
      <c r="D788" s="106" t="s">
        <v>862</v>
      </c>
      <c r="E788" s="13" t="s">
        <v>930</v>
      </c>
      <c r="F788" s="8" t="s">
        <v>1093</v>
      </c>
      <c r="G788" s="9">
        <v>3</v>
      </c>
      <c r="H788" s="9">
        <v>5</v>
      </c>
      <c r="I788" s="9">
        <f t="shared" si="60"/>
        <v>15</v>
      </c>
      <c r="J788" s="14" t="str">
        <f t="shared" si="57"/>
        <v>Yüksek Seviye</v>
      </c>
      <c r="K788" s="11" t="s">
        <v>1098</v>
      </c>
      <c r="L788" s="19" t="s">
        <v>1096</v>
      </c>
      <c r="M788" s="17" t="s">
        <v>15</v>
      </c>
      <c r="N788" s="21"/>
      <c r="O788" s="21"/>
      <c r="P788" s="9">
        <v>1</v>
      </c>
      <c r="Q788" s="9">
        <v>3</v>
      </c>
      <c r="R788" s="9">
        <f t="shared" si="58"/>
        <v>3</v>
      </c>
      <c r="S788" s="10" t="str">
        <f t="shared" si="59"/>
        <v>Katlanılabilir Riskler</v>
      </c>
      <c r="T788" s="101" t="s">
        <v>2292</v>
      </c>
    </row>
    <row r="789" spans="1:20" ht="110.25" customHeight="1">
      <c r="A789" s="47">
        <v>787</v>
      </c>
      <c r="B789" s="48" t="s">
        <v>3172</v>
      </c>
      <c r="C789" s="22" t="s">
        <v>896</v>
      </c>
      <c r="D789" s="106" t="s">
        <v>535</v>
      </c>
      <c r="E789" s="13" t="s">
        <v>891</v>
      </c>
      <c r="F789" s="8" t="s">
        <v>1697</v>
      </c>
      <c r="G789" s="9">
        <v>3</v>
      </c>
      <c r="H789" s="9">
        <v>4</v>
      </c>
      <c r="I789" s="9">
        <f t="shared" si="60"/>
        <v>12</v>
      </c>
      <c r="J789" s="14" t="str">
        <f t="shared" si="57"/>
        <v>Orta Risk</v>
      </c>
      <c r="K789" s="31" t="s">
        <v>1805</v>
      </c>
      <c r="L789" s="19" t="s">
        <v>1806</v>
      </c>
      <c r="M789" s="17" t="s">
        <v>15</v>
      </c>
      <c r="N789" s="21"/>
      <c r="O789" s="21"/>
      <c r="P789" s="9">
        <v>1</v>
      </c>
      <c r="Q789" s="9">
        <v>3</v>
      </c>
      <c r="R789" s="9">
        <f t="shared" si="58"/>
        <v>3</v>
      </c>
      <c r="S789" s="10" t="str">
        <f t="shared" si="59"/>
        <v>Katlanılabilir Riskler</v>
      </c>
      <c r="T789" s="101" t="s">
        <v>2292</v>
      </c>
    </row>
    <row r="790" spans="1:20" ht="110.25" customHeight="1">
      <c r="A790" s="47">
        <v>788</v>
      </c>
      <c r="B790" s="48" t="s">
        <v>3173</v>
      </c>
      <c r="C790" s="22" t="s">
        <v>896</v>
      </c>
      <c r="D790" s="106" t="s">
        <v>536</v>
      </c>
      <c r="E790" s="13" t="s">
        <v>891</v>
      </c>
      <c r="F790" s="8" t="s">
        <v>1698</v>
      </c>
      <c r="G790" s="9">
        <v>3</v>
      </c>
      <c r="H790" s="9">
        <v>4</v>
      </c>
      <c r="I790" s="9">
        <f t="shared" si="60"/>
        <v>12</v>
      </c>
      <c r="J790" s="14" t="str">
        <f t="shared" si="57"/>
        <v>Orta Risk</v>
      </c>
      <c r="K790" s="11" t="s">
        <v>1807</v>
      </c>
      <c r="L790" s="19" t="s">
        <v>1718</v>
      </c>
      <c r="M790" s="17" t="s">
        <v>15</v>
      </c>
      <c r="N790" s="21"/>
      <c r="O790" s="21"/>
      <c r="P790" s="9">
        <v>1</v>
      </c>
      <c r="Q790" s="9">
        <v>3</v>
      </c>
      <c r="R790" s="9">
        <f t="shared" si="58"/>
        <v>3</v>
      </c>
      <c r="S790" s="10" t="str">
        <f t="shared" si="59"/>
        <v>Katlanılabilir Riskler</v>
      </c>
      <c r="T790" s="101" t="s">
        <v>2292</v>
      </c>
    </row>
    <row r="791" spans="1:20" ht="110.25" customHeight="1">
      <c r="A791" s="47">
        <v>789</v>
      </c>
      <c r="B791" s="48" t="s">
        <v>3174</v>
      </c>
      <c r="C791" s="22" t="s">
        <v>896</v>
      </c>
      <c r="D791" s="106" t="s">
        <v>537</v>
      </c>
      <c r="E791" s="13" t="s">
        <v>891</v>
      </c>
      <c r="F791" s="8" t="s">
        <v>1697</v>
      </c>
      <c r="G791" s="9">
        <v>3</v>
      </c>
      <c r="H791" s="9">
        <v>4</v>
      </c>
      <c r="I791" s="9">
        <f t="shared" si="60"/>
        <v>12</v>
      </c>
      <c r="J791" s="14" t="str">
        <f t="shared" si="57"/>
        <v>Orta Risk</v>
      </c>
      <c r="K791" s="11" t="s">
        <v>1808</v>
      </c>
      <c r="L791" s="19" t="s">
        <v>1736</v>
      </c>
      <c r="M791" s="17" t="s">
        <v>15</v>
      </c>
      <c r="N791" s="21"/>
      <c r="O791" s="21"/>
      <c r="P791" s="9">
        <v>1</v>
      </c>
      <c r="Q791" s="9">
        <v>3</v>
      </c>
      <c r="R791" s="9">
        <f t="shared" si="58"/>
        <v>3</v>
      </c>
      <c r="S791" s="10" t="str">
        <f t="shared" si="59"/>
        <v>Katlanılabilir Riskler</v>
      </c>
      <c r="T791" s="101" t="s">
        <v>2292</v>
      </c>
    </row>
    <row r="792" spans="1:20" ht="110.25" customHeight="1">
      <c r="A792" s="47">
        <v>790</v>
      </c>
      <c r="B792" s="48" t="s">
        <v>3175</v>
      </c>
      <c r="C792" s="22" t="s">
        <v>896</v>
      </c>
      <c r="D792" s="106" t="s">
        <v>538</v>
      </c>
      <c r="E792" s="13" t="s">
        <v>891</v>
      </c>
      <c r="F792" s="8" t="s">
        <v>1699</v>
      </c>
      <c r="G792" s="9">
        <v>3</v>
      </c>
      <c r="H792" s="9">
        <v>4</v>
      </c>
      <c r="I792" s="9">
        <f t="shared" si="60"/>
        <v>12</v>
      </c>
      <c r="J792" s="14" t="str">
        <f t="shared" si="57"/>
        <v>Orta Risk</v>
      </c>
      <c r="K792" s="11" t="s">
        <v>1809</v>
      </c>
      <c r="L792" s="19" t="s">
        <v>1736</v>
      </c>
      <c r="M792" s="17" t="s">
        <v>15</v>
      </c>
      <c r="N792" s="21"/>
      <c r="O792" s="21"/>
      <c r="P792" s="9">
        <v>1</v>
      </c>
      <c r="Q792" s="9">
        <v>3</v>
      </c>
      <c r="R792" s="9">
        <f t="shared" si="58"/>
        <v>3</v>
      </c>
      <c r="S792" s="10" t="str">
        <f t="shared" si="59"/>
        <v>Katlanılabilir Riskler</v>
      </c>
      <c r="T792" s="101" t="s">
        <v>2292</v>
      </c>
    </row>
    <row r="793" spans="1:20" ht="110.25" customHeight="1">
      <c r="A793" s="47">
        <v>791</v>
      </c>
      <c r="B793" s="48" t="s">
        <v>3176</v>
      </c>
      <c r="C793" s="22" t="s">
        <v>896</v>
      </c>
      <c r="D793" s="106" t="s">
        <v>539</v>
      </c>
      <c r="E793" s="13" t="s">
        <v>891</v>
      </c>
      <c r="F793" s="8" t="s">
        <v>1699</v>
      </c>
      <c r="G793" s="9">
        <v>3</v>
      </c>
      <c r="H793" s="9">
        <v>4</v>
      </c>
      <c r="I793" s="9">
        <f t="shared" si="60"/>
        <v>12</v>
      </c>
      <c r="J793" s="14" t="str">
        <f t="shared" si="57"/>
        <v>Orta Risk</v>
      </c>
      <c r="K793" s="134" t="s">
        <v>1810</v>
      </c>
      <c r="L793" s="19" t="s">
        <v>1615</v>
      </c>
      <c r="M793" s="17" t="s">
        <v>15</v>
      </c>
      <c r="N793" s="21"/>
      <c r="O793" s="21"/>
      <c r="P793" s="9">
        <v>1</v>
      </c>
      <c r="Q793" s="9">
        <v>3</v>
      </c>
      <c r="R793" s="9">
        <f t="shared" si="58"/>
        <v>3</v>
      </c>
      <c r="S793" s="10" t="str">
        <f t="shared" si="59"/>
        <v>Katlanılabilir Riskler</v>
      </c>
      <c r="T793" s="101" t="s">
        <v>2292</v>
      </c>
    </row>
    <row r="794" spans="1:20" ht="110.25" customHeight="1">
      <c r="A794" s="47">
        <v>792</v>
      </c>
      <c r="B794" s="48" t="s">
        <v>3177</v>
      </c>
      <c r="C794" s="22" t="s">
        <v>896</v>
      </c>
      <c r="D794" s="106" t="s">
        <v>540</v>
      </c>
      <c r="E794" s="13" t="s">
        <v>891</v>
      </c>
      <c r="F794" s="8" t="s">
        <v>1699</v>
      </c>
      <c r="G794" s="9">
        <v>3</v>
      </c>
      <c r="H794" s="9">
        <v>4</v>
      </c>
      <c r="I794" s="9">
        <f t="shared" si="60"/>
        <v>12</v>
      </c>
      <c r="J794" s="14" t="str">
        <f t="shared" si="57"/>
        <v>Orta Risk</v>
      </c>
      <c r="K794" s="134" t="s">
        <v>1811</v>
      </c>
      <c r="L794" s="19" t="s">
        <v>1736</v>
      </c>
      <c r="M794" s="17" t="s">
        <v>15</v>
      </c>
      <c r="N794" s="21"/>
      <c r="O794" s="21"/>
      <c r="P794" s="9">
        <v>1</v>
      </c>
      <c r="Q794" s="9">
        <v>3</v>
      </c>
      <c r="R794" s="9">
        <f t="shared" si="58"/>
        <v>3</v>
      </c>
      <c r="S794" s="10" t="str">
        <f t="shared" si="59"/>
        <v>Katlanılabilir Riskler</v>
      </c>
      <c r="T794" s="101" t="s">
        <v>2292</v>
      </c>
    </row>
    <row r="795" spans="1:20" ht="110.25" customHeight="1">
      <c r="A795" s="47">
        <v>793</v>
      </c>
      <c r="B795" s="48" t="s">
        <v>3178</v>
      </c>
      <c r="C795" s="22" t="s">
        <v>896</v>
      </c>
      <c r="D795" s="106" t="s">
        <v>541</v>
      </c>
      <c r="E795" s="13" t="s">
        <v>891</v>
      </c>
      <c r="F795" s="8" t="s">
        <v>1699</v>
      </c>
      <c r="G795" s="9">
        <v>3</v>
      </c>
      <c r="H795" s="9">
        <v>4</v>
      </c>
      <c r="I795" s="9">
        <f t="shared" si="60"/>
        <v>12</v>
      </c>
      <c r="J795" s="14" t="str">
        <f t="shared" si="57"/>
        <v>Orta Risk</v>
      </c>
      <c r="K795" s="134" t="s">
        <v>1812</v>
      </c>
      <c r="L795" s="19" t="s">
        <v>1736</v>
      </c>
      <c r="M795" s="17" t="s">
        <v>15</v>
      </c>
      <c r="N795" s="21"/>
      <c r="O795" s="21"/>
      <c r="P795" s="9">
        <v>1</v>
      </c>
      <c r="Q795" s="9">
        <v>3</v>
      </c>
      <c r="R795" s="9">
        <f t="shared" si="58"/>
        <v>3</v>
      </c>
      <c r="S795" s="10" t="str">
        <f t="shared" si="59"/>
        <v>Katlanılabilir Riskler</v>
      </c>
      <c r="T795" s="101" t="s">
        <v>2292</v>
      </c>
    </row>
    <row r="796" spans="1:20" ht="110.25" customHeight="1">
      <c r="A796" s="47">
        <v>794</v>
      </c>
      <c r="B796" s="48" t="s">
        <v>3179</v>
      </c>
      <c r="C796" s="22" t="s">
        <v>896</v>
      </c>
      <c r="D796" s="106" t="s">
        <v>542</v>
      </c>
      <c r="E796" s="13" t="s">
        <v>891</v>
      </c>
      <c r="F796" s="8" t="s">
        <v>1699</v>
      </c>
      <c r="G796" s="9">
        <v>3</v>
      </c>
      <c r="H796" s="9">
        <v>4</v>
      </c>
      <c r="I796" s="9">
        <f t="shared" si="60"/>
        <v>12</v>
      </c>
      <c r="J796" s="14" t="str">
        <f t="shared" si="57"/>
        <v>Orta Risk</v>
      </c>
      <c r="K796" s="134" t="s">
        <v>1813</v>
      </c>
      <c r="L796" s="19" t="s">
        <v>1736</v>
      </c>
      <c r="M796" s="17" t="s">
        <v>15</v>
      </c>
      <c r="N796" s="21"/>
      <c r="O796" s="21"/>
      <c r="P796" s="9">
        <v>1</v>
      </c>
      <c r="Q796" s="9">
        <v>3</v>
      </c>
      <c r="R796" s="9">
        <f t="shared" si="58"/>
        <v>3</v>
      </c>
      <c r="S796" s="10" t="str">
        <f t="shared" si="59"/>
        <v>Katlanılabilir Riskler</v>
      </c>
      <c r="T796" s="101" t="s">
        <v>2292</v>
      </c>
    </row>
    <row r="797" spans="1:20" ht="110.25" customHeight="1">
      <c r="A797" s="47">
        <v>795</v>
      </c>
      <c r="B797" s="48" t="s">
        <v>3180</v>
      </c>
      <c r="C797" s="22" t="s">
        <v>880</v>
      </c>
      <c r="D797" s="100" t="s">
        <v>456</v>
      </c>
      <c r="E797" s="13" t="s">
        <v>879</v>
      </c>
      <c r="F797" s="8" t="s">
        <v>1575</v>
      </c>
      <c r="G797" s="9">
        <v>3</v>
      </c>
      <c r="H797" s="9">
        <v>5</v>
      </c>
      <c r="I797" s="9">
        <f t="shared" si="60"/>
        <v>15</v>
      </c>
      <c r="J797" s="14" t="str">
        <f t="shared" si="57"/>
        <v>Yüksek Seviye</v>
      </c>
      <c r="K797" s="134" t="s">
        <v>1622</v>
      </c>
      <c r="L797" s="19" t="s">
        <v>16</v>
      </c>
      <c r="M797" s="17" t="s">
        <v>15</v>
      </c>
      <c r="N797" s="21"/>
      <c r="O797" s="21"/>
      <c r="P797" s="9">
        <v>1</v>
      </c>
      <c r="Q797" s="9">
        <v>3</v>
      </c>
      <c r="R797" s="9">
        <f t="shared" si="58"/>
        <v>3</v>
      </c>
      <c r="S797" s="10" t="str">
        <f t="shared" si="59"/>
        <v>Katlanılabilir Riskler</v>
      </c>
      <c r="T797" s="101" t="s">
        <v>2292</v>
      </c>
    </row>
    <row r="798" spans="1:20" ht="110.25" customHeight="1">
      <c r="A798" s="47">
        <v>796</v>
      </c>
      <c r="B798" s="48" t="s">
        <v>3181</v>
      </c>
      <c r="C798" s="22" t="s">
        <v>880</v>
      </c>
      <c r="D798" s="100" t="s">
        <v>457</v>
      </c>
      <c r="E798" s="13" t="s">
        <v>879</v>
      </c>
      <c r="F798" s="8" t="s">
        <v>1576</v>
      </c>
      <c r="G798" s="9">
        <v>3</v>
      </c>
      <c r="H798" s="9">
        <v>5</v>
      </c>
      <c r="I798" s="9">
        <f t="shared" si="60"/>
        <v>15</v>
      </c>
      <c r="J798" s="14" t="str">
        <f t="shared" si="57"/>
        <v>Yüksek Seviye</v>
      </c>
      <c r="K798" s="134" t="s">
        <v>2239</v>
      </c>
      <c r="L798" s="19" t="s">
        <v>16</v>
      </c>
      <c r="M798" s="17" t="s">
        <v>15</v>
      </c>
      <c r="N798" s="21"/>
      <c r="O798" s="21"/>
      <c r="P798" s="9">
        <v>1</v>
      </c>
      <c r="Q798" s="9">
        <v>3</v>
      </c>
      <c r="R798" s="9">
        <f t="shared" si="58"/>
        <v>3</v>
      </c>
      <c r="S798" s="10" t="str">
        <f t="shared" si="59"/>
        <v>Katlanılabilir Riskler</v>
      </c>
      <c r="T798" s="101" t="s">
        <v>2292</v>
      </c>
    </row>
    <row r="799" spans="1:20" ht="110.25" customHeight="1">
      <c r="A799" s="47">
        <v>797</v>
      </c>
      <c r="B799" s="48" t="s">
        <v>3182</v>
      </c>
      <c r="C799" s="22" t="s">
        <v>880</v>
      </c>
      <c r="D799" s="100" t="s">
        <v>458</v>
      </c>
      <c r="E799" s="13" t="s">
        <v>879</v>
      </c>
      <c r="F799" s="8" t="s">
        <v>1577</v>
      </c>
      <c r="G799" s="9">
        <v>3</v>
      </c>
      <c r="H799" s="9">
        <v>4</v>
      </c>
      <c r="I799" s="9">
        <f t="shared" si="60"/>
        <v>12</v>
      </c>
      <c r="J799" s="14" t="str">
        <f t="shared" si="57"/>
        <v>Orta Risk</v>
      </c>
      <c r="K799" s="134" t="s">
        <v>1634</v>
      </c>
      <c r="L799" s="19" t="s">
        <v>16</v>
      </c>
      <c r="M799" s="17" t="s">
        <v>15</v>
      </c>
      <c r="N799" s="21"/>
      <c r="O799" s="21"/>
      <c r="P799" s="9">
        <v>1</v>
      </c>
      <c r="Q799" s="9">
        <v>3</v>
      </c>
      <c r="R799" s="9">
        <f t="shared" si="58"/>
        <v>3</v>
      </c>
      <c r="S799" s="10" t="str">
        <f t="shared" si="59"/>
        <v>Katlanılabilir Riskler</v>
      </c>
      <c r="T799" s="101" t="s">
        <v>2292</v>
      </c>
    </row>
    <row r="800" spans="1:20" ht="110.25" customHeight="1">
      <c r="A800" s="47">
        <v>798</v>
      </c>
      <c r="B800" s="48" t="s">
        <v>3183</v>
      </c>
      <c r="C800" s="22" t="s">
        <v>880</v>
      </c>
      <c r="D800" s="100" t="s">
        <v>459</v>
      </c>
      <c r="E800" s="13" t="s">
        <v>879</v>
      </c>
      <c r="F800" s="8" t="s">
        <v>1508</v>
      </c>
      <c r="G800" s="9">
        <v>3</v>
      </c>
      <c r="H800" s="9">
        <v>4</v>
      </c>
      <c r="I800" s="9">
        <f t="shared" si="60"/>
        <v>12</v>
      </c>
      <c r="J800" s="14" t="str">
        <f t="shared" si="57"/>
        <v>Orta Risk</v>
      </c>
      <c r="K800" s="134" t="s">
        <v>1635</v>
      </c>
      <c r="L800" s="19" t="s">
        <v>16</v>
      </c>
      <c r="M800" s="17" t="s">
        <v>15</v>
      </c>
      <c r="N800" s="21"/>
      <c r="O800" s="21"/>
      <c r="P800" s="9">
        <v>1</v>
      </c>
      <c r="Q800" s="9">
        <v>3</v>
      </c>
      <c r="R800" s="9">
        <f t="shared" si="58"/>
        <v>3</v>
      </c>
      <c r="S800" s="10" t="str">
        <f t="shared" si="59"/>
        <v>Katlanılabilir Riskler</v>
      </c>
      <c r="T800" s="101" t="s">
        <v>2292</v>
      </c>
    </row>
    <row r="801" spans="1:20" ht="110.25" customHeight="1">
      <c r="A801" s="47">
        <v>799</v>
      </c>
      <c r="B801" s="48" t="s">
        <v>3184</v>
      </c>
      <c r="C801" s="22" t="s">
        <v>880</v>
      </c>
      <c r="D801" s="100" t="s">
        <v>460</v>
      </c>
      <c r="E801" s="13" t="s">
        <v>879</v>
      </c>
      <c r="F801" s="8" t="s">
        <v>1578</v>
      </c>
      <c r="G801" s="9">
        <v>3</v>
      </c>
      <c r="H801" s="9">
        <v>5</v>
      </c>
      <c r="I801" s="9">
        <f t="shared" si="60"/>
        <v>15</v>
      </c>
      <c r="J801" s="14" t="str">
        <f t="shared" ref="J801:J807" si="61">IF(I801&lt;=1,"Çok Düşük Risk",IF(I801&lt;=6,"Düşük Risk",IF(I801&lt;=12,"Orta Risk",IF(I801&lt;=20,"Yüksek Seviye",IF(I801&lt;=25,"Çok Yüksek Seviye",)))))</f>
        <v>Yüksek Seviye</v>
      </c>
      <c r="K801" s="134" t="s">
        <v>1636</v>
      </c>
      <c r="L801" s="19" t="s">
        <v>16</v>
      </c>
      <c r="M801" s="17" t="s">
        <v>15</v>
      </c>
      <c r="N801" s="21"/>
      <c r="O801" s="21"/>
      <c r="P801" s="9">
        <v>1</v>
      </c>
      <c r="Q801" s="9">
        <v>3</v>
      </c>
      <c r="R801" s="9">
        <f t="shared" ref="R801:R807" si="62">P801*Q801</f>
        <v>3</v>
      </c>
      <c r="S801" s="10" t="str">
        <f t="shared" ref="S801:S807" si="63">IF(R801&lt;=2,"Önemsiz Riskler",IF(R801&lt;=6,"Katlanılabilir Riskler",IF(R801&lt;=12,"Orta Düzeydeki Riskler",IF(R801&lt;=20,"Önemli Riskler",IF(R801&lt;=25,"Kabul Edilemez Riskler")))))</f>
        <v>Katlanılabilir Riskler</v>
      </c>
      <c r="T801" s="101" t="s">
        <v>2292</v>
      </c>
    </row>
    <row r="802" spans="1:20" ht="110.25" customHeight="1">
      <c r="A802" s="47">
        <v>800</v>
      </c>
      <c r="B802" s="48" t="s">
        <v>3185</v>
      </c>
      <c r="C802" s="22" t="s">
        <v>880</v>
      </c>
      <c r="D802" s="100" t="s">
        <v>461</v>
      </c>
      <c r="E802" s="13" t="s">
        <v>879</v>
      </c>
      <c r="F802" s="8" t="s">
        <v>1579</v>
      </c>
      <c r="G802" s="9">
        <v>3</v>
      </c>
      <c r="H802" s="9">
        <v>5</v>
      </c>
      <c r="I802" s="9">
        <f t="shared" ref="I802:I804" si="64">G802*H802</f>
        <v>15</v>
      </c>
      <c r="J802" s="14" t="str">
        <f t="shared" si="61"/>
        <v>Yüksek Seviye</v>
      </c>
      <c r="K802" s="134" t="s">
        <v>2240</v>
      </c>
      <c r="L802" s="19" t="s">
        <v>16</v>
      </c>
      <c r="M802" s="17" t="s">
        <v>15</v>
      </c>
      <c r="N802" s="21"/>
      <c r="O802" s="21"/>
      <c r="P802" s="9">
        <v>1</v>
      </c>
      <c r="Q802" s="9">
        <v>3</v>
      </c>
      <c r="R802" s="9">
        <f t="shared" si="62"/>
        <v>3</v>
      </c>
      <c r="S802" s="10" t="str">
        <f t="shared" si="63"/>
        <v>Katlanılabilir Riskler</v>
      </c>
      <c r="T802" s="101" t="s">
        <v>2292</v>
      </c>
    </row>
    <row r="803" spans="1:20" ht="110.25" customHeight="1" thickBot="1">
      <c r="A803" s="47">
        <v>801</v>
      </c>
      <c r="B803" s="48" t="s">
        <v>3186</v>
      </c>
      <c r="C803" s="22" t="s">
        <v>880</v>
      </c>
      <c r="D803" s="100" t="s">
        <v>462</v>
      </c>
      <c r="E803" s="13" t="s">
        <v>879</v>
      </c>
      <c r="F803" s="8" t="s">
        <v>1580</v>
      </c>
      <c r="G803" s="9">
        <v>3</v>
      </c>
      <c r="H803" s="9">
        <v>5</v>
      </c>
      <c r="I803" s="9">
        <f t="shared" si="64"/>
        <v>15</v>
      </c>
      <c r="J803" s="14" t="str">
        <f t="shared" si="61"/>
        <v>Yüksek Seviye</v>
      </c>
      <c r="K803" s="134" t="s">
        <v>1637</v>
      </c>
      <c r="L803" s="19" t="s">
        <v>16</v>
      </c>
      <c r="M803" s="17" t="s">
        <v>15</v>
      </c>
      <c r="N803" s="21"/>
      <c r="O803" s="21"/>
      <c r="P803" s="9">
        <v>1</v>
      </c>
      <c r="Q803" s="9">
        <v>3</v>
      </c>
      <c r="R803" s="9">
        <f t="shared" si="62"/>
        <v>3</v>
      </c>
      <c r="S803" s="10" t="str">
        <f t="shared" si="63"/>
        <v>Katlanılabilir Riskler</v>
      </c>
      <c r="T803" s="101" t="s">
        <v>2292</v>
      </c>
    </row>
    <row r="804" spans="1:20" ht="110.25" customHeight="1" thickBot="1">
      <c r="A804" s="47">
        <v>802</v>
      </c>
      <c r="B804" s="48" t="s">
        <v>3187</v>
      </c>
      <c r="C804" s="22" t="s">
        <v>880</v>
      </c>
      <c r="D804" s="133" t="s">
        <v>463</v>
      </c>
      <c r="E804" s="13" t="s">
        <v>879</v>
      </c>
      <c r="F804" s="8" t="s">
        <v>1581</v>
      </c>
      <c r="G804" s="9">
        <v>3</v>
      </c>
      <c r="H804" s="9">
        <v>5</v>
      </c>
      <c r="I804" s="9">
        <f t="shared" si="64"/>
        <v>15</v>
      </c>
      <c r="J804" s="14" t="str">
        <f t="shared" si="61"/>
        <v>Yüksek Seviye</v>
      </c>
      <c r="K804" s="143" t="s">
        <v>1638</v>
      </c>
      <c r="L804" s="19" t="s">
        <v>16</v>
      </c>
      <c r="M804" s="17" t="s">
        <v>15</v>
      </c>
      <c r="N804" s="21"/>
      <c r="O804" s="21"/>
      <c r="P804" s="9">
        <v>1</v>
      </c>
      <c r="Q804" s="9">
        <v>3</v>
      </c>
      <c r="R804" s="9">
        <f t="shared" si="62"/>
        <v>3</v>
      </c>
      <c r="S804" s="10" t="str">
        <f t="shared" si="63"/>
        <v>Katlanılabilir Riskler</v>
      </c>
      <c r="T804" s="101" t="s">
        <v>2292</v>
      </c>
    </row>
    <row r="805" spans="1:20" ht="110.25" customHeight="1" thickBot="1">
      <c r="A805" s="47">
        <v>803</v>
      </c>
      <c r="B805" s="48" t="s">
        <v>3188</v>
      </c>
      <c r="C805" s="22" t="s">
        <v>880</v>
      </c>
      <c r="D805" s="130" t="s">
        <v>315</v>
      </c>
      <c r="E805" s="13" t="s">
        <v>879</v>
      </c>
      <c r="F805" s="27" t="s">
        <v>1573</v>
      </c>
      <c r="G805" s="28">
        <v>3</v>
      </c>
      <c r="H805" s="28">
        <v>5</v>
      </c>
      <c r="I805" s="28">
        <f>PRODUCT(G805:H805)</f>
        <v>15</v>
      </c>
      <c r="J805" s="14" t="str">
        <f t="shared" si="61"/>
        <v>Yüksek Seviye</v>
      </c>
      <c r="K805" s="139" t="s">
        <v>2152</v>
      </c>
      <c r="L805" s="19" t="s">
        <v>16</v>
      </c>
      <c r="M805" s="17" t="s">
        <v>15</v>
      </c>
      <c r="N805" s="21"/>
      <c r="O805" s="21"/>
      <c r="P805" s="9">
        <v>1</v>
      </c>
      <c r="Q805" s="9">
        <v>3</v>
      </c>
      <c r="R805" s="9">
        <f t="shared" si="62"/>
        <v>3</v>
      </c>
      <c r="S805" s="10" t="str">
        <f t="shared" si="63"/>
        <v>Katlanılabilir Riskler</v>
      </c>
      <c r="T805" s="101" t="s">
        <v>2292</v>
      </c>
    </row>
    <row r="806" spans="1:20" ht="110.25" customHeight="1" thickBot="1">
      <c r="A806" s="47">
        <v>804</v>
      </c>
      <c r="B806" s="48" t="s">
        <v>3189</v>
      </c>
      <c r="C806" s="22" t="s">
        <v>880</v>
      </c>
      <c r="D806" s="130" t="s">
        <v>251</v>
      </c>
      <c r="E806" s="13" t="s">
        <v>879</v>
      </c>
      <c r="F806" s="8" t="s">
        <v>1573</v>
      </c>
      <c r="G806" s="9">
        <v>3</v>
      </c>
      <c r="H806" s="9">
        <v>4</v>
      </c>
      <c r="I806" s="9">
        <f>G806*H806</f>
        <v>12</v>
      </c>
      <c r="J806" s="14" t="str">
        <f t="shared" si="61"/>
        <v>Orta Risk</v>
      </c>
      <c r="K806" s="137" t="s">
        <v>2152</v>
      </c>
      <c r="L806" s="19" t="s">
        <v>16</v>
      </c>
      <c r="M806" s="17" t="s">
        <v>15</v>
      </c>
      <c r="N806" s="21"/>
      <c r="O806" s="21"/>
      <c r="P806" s="9">
        <v>1</v>
      </c>
      <c r="Q806" s="9">
        <v>3</v>
      </c>
      <c r="R806" s="9">
        <f t="shared" si="62"/>
        <v>3</v>
      </c>
      <c r="S806" s="10" t="str">
        <f t="shared" si="63"/>
        <v>Katlanılabilir Riskler</v>
      </c>
      <c r="T806" s="101" t="s">
        <v>2292</v>
      </c>
    </row>
    <row r="807" spans="1:20" ht="110.25" customHeight="1" thickBot="1">
      <c r="A807" s="47">
        <v>805</v>
      </c>
      <c r="B807" s="48" t="s">
        <v>3190</v>
      </c>
      <c r="C807" s="22" t="s">
        <v>880</v>
      </c>
      <c r="D807" s="130" t="s">
        <v>252</v>
      </c>
      <c r="E807" s="13" t="s">
        <v>879</v>
      </c>
      <c r="F807" s="8" t="s">
        <v>1574</v>
      </c>
      <c r="G807" s="9">
        <v>3</v>
      </c>
      <c r="H807" s="9">
        <v>5</v>
      </c>
      <c r="I807" s="9">
        <f>G807*H807</f>
        <v>15</v>
      </c>
      <c r="J807" s="14" t="str">
        <f t="shared" si="61"/>
        <v>Yüksek Seviye</v>
      </c>
      <c r="K807" s="137" t="s">
        <v>1633</v>
      </c>
      <c r="L807" s="19" t="s">
        <v>16</v>
      </c>
      <c r="M807" s="17" t="s">
        <v>15</v>
      </c>
      <c r="N807" s="21"/>
      <c r="O807" s="21"/>
      <c r="P807" s="9">
        <v>1</v>
      </c>
      <c r="Q807" s="9">
        <v>3</v>
      </c>
      <c r="R807" s="9">
        <f t="shared" si="62"/>
        <v>3</v>
      </c>
      <c r="S807" s="10" t="str">
        <f t="shared" si="63"/>
        <v>Katlanılabilir Riskler</v>
      </c>
      <c r="T807" s="101" t="s">
        <v>2292</v>
      </c>
    </row>
  </sheetData>
  <sheetProtection selectLockedCells="1" selectUnlockedCells="1"/>
  <mergeCells count="5">
    <mergeCell ref="P1:S1"/>
    <mergeCell ref="K1:M1"/>
    <mergeCell ref="A1:C1"/>
    <mergeCell ref="G1:J1"/>
    <mergeCell ref="D1:F1"/>
  </mergeCells>
  <conditionalFormatting sqref="S783:S807 S3:S655 S698:S759">
    <cfRule type="cellIs" dxfId="49" priority="56" operator="equal">
      <formula>"Katlanılabilir Riskler"</formula>
    </cfRule>
    <cfRule type="cellIs" dxfId="48" priority="57" operator="equal">
      <formula>"Kabul Edilemez Riskler"</formula>
    </cfRule>
    <cfRule type="cellIs" dxfId="47" priority="58" operator="equal">
      <formula>"Önemli Riskler"</formula>
    </cfRule>
    <cfRule type="cellIs" dxfId="46" priority="59" operator="equal">
      <formula>"Orta Düzeydeki Riskler"</formula>
    </cfRule>
    <cfRule type="cellIs" dxfId="45" priority="60" operator="equal">
      <formula>"Önemsiz Riskler"</formula>
    </cfRule>
  </conditionalFormatting>
  <conditionalFormatting sqref="J783:J807 J3:J655 J698:J759">
    <cfRule type="cellIs" dxfId="44" priority="51" operator="equal">
      <formula>"Çok Yüksek Seviye"</formula>
    </cfRule>
    <cfRule type="cellIs" dxfId="43" priority="52" operator="equal">
      <formula>"Yüksek Seviye"</formula>
    </cfRule>
    <cfRule type="cellIs" dxfId="42" priority="53" operator="equal">
      <formula>"Düşük Risk"</formula>
    </cfRule>
    <cfRule type="cellIs" dxfId="41" priority="54" operator="equal">
      <formula>"Çok Düşük Risk"</formula>
    </cfRule>
    <cfRule type="cellIs" dxfId="40" priority="55" operator="equal">
      <formula>"Orta Risk"</formula>
    </cfRule>
  </conditionalFormatting>
  <conditionalFormatting sqref="J656:J697">
    <cfRule type="cellIs" dxfId="39" priority="31" operator="equal">
      <formula>"Çok Yüksek Seviye"</formula>
    </cfRule>
    <cfRule type="cellIs" dxfId="38" priority="32" operator="equal">
      <formula>"Yüksek Seviye"</formula>
    </cfRule>
    <cfRule type="cellIs" dxfId="37" priority="33" operator="equal">
      <formula>"Düşük Risk"</formula>
    </cfRule>
    <cfRule type="cellIs" dxfId="36" priority="34" operator="equal">
      <formula>"Çok Düşük Risk"</formula>
    </cfRule>
    <cfRule type="cellIs" dxfId="35" priority="35" operator="equal">
      <formula>"Orta Risk"</formula>
    </cfRule>
  </conditionalFormatting>
  <conditionalFormatting sqref="S656:S697">
    <cfRule type="cellIs" dxfId="34" priority="36" operator="equal">
      <formula>"Katlanılabilir Riskler"</formula>
    </cfRule>
    <cfRule type="cellIs" dxfId="33" priority="37" operator="equal">
      <formula>"Kabul Edilemez Riskler"</formula>
    </cfRule>
    <cfRule type="cellIs" dxfId="32" priority="38" operator="equal">
      <formula>"Önemli Riskler"</formula>
    </cfRule>
    <cfRule type="cellIs" dxfId="31" priority="39" operator="equal">
      <formula>"Orta Düzeydeki Riskler"</formula>
    </cfRule>
    <cfRule type="cellIs" dxfId="30" priority="40" operator="equal">
      <formula>"Önemsiz Riskler"</formula>
    </cfRule>
  </conditionalFormatting>
  <conditionalFormatting sqref="S761:S771">
    <cfRule type="cellIs" dxfId="29" priority="26" operator="equal">
      <formula>"Katlanılabilir Riskler"</formula>
    </cfRule>
    <cfRule type="cellIs" dxfId="28" priority="27" operator="equal">
      <formula>"Kabul Edilemez Riskler"</formula>
    </cfRule>
    <cfRule type="cellIs" dxfId="27" priority="28" operator="equal">
      <formula>"Önemli Riskler"</formula>
    </cfRule>
    <cfRule type="cellIs" dxfId="26" priority="29" operator="equal">
      <formula>"Orta Düzeydeki Riskler"</formula>
    </cfRule>
    <cfRule type="cellIs" dxfId="25" priority="30" operator="equal">
      <formula>"Önemsiz Riskler"</formula>
    </cfRule>
  </conditionalFormatting>
  <conditionalFormatting sqref="J761:J771">
    <cfRule type="cellIs" dxfId="24" priority="21" operator="equal">
      <formula>"Çok Yüksek Seviye"</formula>
    </cfRule>
    <cfRule type="cellIs" dxfId="23" priority="22" operator="equal">
      <formula>"Yüksek Seviye"</formula>
    </cfRule>
    <cfRule type="cellIs" dxfId="22" priority="23" operator="equal">
      <formula>"Düşük Risk"</formula>
    </cfRule>
    <cfRule type="cellIs" dxfId="21" priority="24" operator="equal">
      <formula>"Çok Düşük Risk"</formula>
    </cfRule>
    <cfRule type="cellIs" dxfId="20" priority="25" operator="equal">
      <formula>"Orta Risk"</formula>
    </cfRule>
  </conditionalFormatting>
  <conditionalFormatting sqref="J772:J782">
    <cfRule type="cellIs" dxfId="19" priority="11" operator="equal">
      <formula>"Çok Yüksek Seviye"</formula>
    </cfRule>
    <cfRule type="cellIs" dxfId="18" priority="12" operator="equal">
      <formula>"Yüksek Seviye"</formula>
    </cfRule>
    <cfRule type="cellIs" dxfId="17" priority="13" operator="equal">
      <formula>"Düşük Risk"</formula>
    </cfRule>
    <cfRule type="cellIs" dxfId="16" priority="14" operator="equal">
      <formula>"Çok Düşük Risk"</formula>
    </cfRule>
    <cfRule type="cellIs" dxfId="15" priority="15" operator="equal">
      <formula>"Orta Risk"</formula>
    </cfRule>
  </conditionalFormatting>
  <conditionalFormatting sqref="S772:S782">
    <cfRule type="cellIs" dxfId="14" priority="16" operator="equal">
      <formula>"Katlanılabilir Riskler"</formula>
    </cfRule>
    <cfRule type="cellIs" dxfId="13" priority="17" operator="equal">
      <formula>"Kabul Edilemez Riskler"</formula>
    </cfRule>
    <cfRule type="cellIs" dxfId="12" priority="18" operator="equal">
      <formula>"Önemli Riskler"</formula>
    </cfRule>
    <cfRule type="cellIs" dxfId="11" priority="19" operator="equal">
      <formula>"Orta Düzeydeki Riskler"</formula>
    </cfRule>
    <cfRule type="cellIs" dxfId="10" priority="20" operator="equal">
      <formula>"Önemsiz Riskler"</formula>
    </cfRule>
  </conditionalFormatting>
  <conditionalFormatting sqref="S760">
    <cfRule type="cellIs" dxfId="9" priority="6" operator="equal">
      <formula>"Katlanılabilir Riskler"</formula>
    </cfRule>
    <cfRule type="cellIs" dxfId="8" priority="7" operator="equal">
      <formula>"Kabul Edilemez Riskler"</formula>
    </cfRule>
    <cfRule type="cellIs" dxfId="7" priority="8" operator="equal">
      <formula>"Önemli Riskler"</formula>
    </cfRule>
    <cfRule type="cellIs" dxfId="6" priority="9" operator="equal">
      <formula>"Orta Düzeydeki Riskler"</formula>
    </cfRule>
    <cfRule type="cellIs" dxfId="5" priority="10" operator="equal">
      <formula>"Önemsiz Riskler"</formula>
    </cfRule>
  </conditionalFormatting>
  <conditionalFormatting sqref="J760">
    <cfRule type="cellIs" dxfId="4" priority="1" operator="equal">
      <formula>"Çok Yüksek Seviye"</formula>
    </cfRule>
    <cfRule type="cellIs" dxfId="3" priority="2" operator="equal">
      <formula>"Yüksek Seviye"</formula>
    </cfRule>
    <cfRule type="cellIs" dxfId="2" priority="3" operator="equal">
      <formula>"Düşük Risk"</formula>
    </cfRule>
    <cfRule type="cellIs" dxfId="1" priority="4" operator="equal">
      <formula>"Çok Düşük Risk"</formula>
    </cfRule>
    <cfRule type="cellIs" dxfId="0" priority="5" operator="equal">
      <formula>"Orta Risk"</formula>
    </cfRule>
  </conditionalFormatting>
  <dataValidations count="1">
    <dataValidation type="whole" allowBlank="1" showInputMessage="1" showErrorMessage="1" sqref="G3:H3 P3:Q807">
      <formula1>1</formula1>
      <formula2>5</formula2>
    </dataValidation>
  </dataValidations>
  <printOptions horizontalCentered="1"/>
  <pageMargins left="0.23622047244094491" right="0.23622047244094491" top="0.35433070866141736" bottom="0.55118110236220474" header="0.31496062992125984" footer="0.31496062992125984"/>
  <pageSetup paperSize="9" scale="67" orientation="landscape" r:id="rId1"/>
  <headerFooter>
    <oddFooter>&amp;CSayfa &amp;P</oddFooter>
  </headerFooter>
  <rowBreaks count="4" manualBreakCount="4">
    <brk id="14" max="20" man="1"/>
    <brk id="18" max="20" man="1"/>
    <brk id="92" max="19" man="1"/>
    <brk id="97" max="1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4"/>
  <dimension ref="A2:D143"/>
  <sheetViews>
    <sheetView workbookViewId="0">
      <selection activeCell="B57" sqref="B57"/>
    </sheetView>
  </sheetViews>
  <sheetFormatPr defaultRowHeight="14.4"/>
  <cols>
    <col min="1" max="1" width="41.5546875" customWidth="1"/>
    <col min="2" max="2" width="34.88671875" customWidth="1"/>
  </cols>
  <sheetData>
    <row r="2" spans="1:4" ht="51.75" customHeight="1">
      <c r="A2" s="4" t="s">
        <v>43</v>
      </c>
      <c r="B2" s="4" t="s">
        <v>44</v>
      </c>
      <c r="C2" s="5"/>
      <c r="D2" s="5"/>
    </row>
    <row r="3" spans="1:4" ht="51.75" customHeight="1">
      <c r="A3" s="4" t="s">
        <v>45</v>
      </c>
      <c r="B3" s="4" t="s">
        <v>46</v>
      </c>
      <c r="C3" s="5"/>
      <c r="D3" s="5"/>
    </row>
    <row r="4" spans="1:4" ht="51.75" customHeight="1">
      <c r="A4" s="4" t="s">
        <v>47</v>
      </c>
      <c r="B4" s="4" t="s">
        <v>48</v>
      </c>
      <c r="C4" s="5"/>
      <c r="D4" s="5"/>
    </row>
    <row r="5" spans="1:4" ht="51.75" customHeight="1">
      <c r="A5" s="4" t="s">
        <v>49</v>
      </c>
      <c r="B5" s="4" t="s">
        <v>50</v>
      </c>
      <c r="C5" s="5"/>
      <c r="D5" s="5"/>
    </row>
    <row r="6" spans="1:4" ht="51.75" customHeight="1">
      <c r="A6" s="4" t="s">
        <v>51</v>
      </c>
      <c r="B6" s="4" t="s">
        <v>51</v>
      </c>
      <c r="C6" s="5"/>
      <c r="D6" s="5"/>
    </row>
    <row r="7" spans="1:4" ht="51.75" customHeight="1">
      <c r="A7" s="4" t="s">
        <v>52</v>
      </c>
      <c r="B7" s="4" t="s">
        <v>53</v>
      </c>
      <c r="C7" s="5"/>
      <c r="D7" s="5"/>
    </row>
    <row r="8" spans="1:4" ht="51.75" customHeight="1">
      <c r="A8" s="4" t="s">
        <v>54</v>
      </c>
      <c r="B8" s="4" t="s">
        <v>55</v>
      </c>
      <c r="C8" s="5"/>
      <c r="D8" s="5"/>
    </row>
    <row r="9" spans="1:4" ht="51.75" customHeight="1">
      <c r="A9" s="4" t="s">
        <v>56</v>
      </c>
      <c r="B9" s="4" t="s">
        <v>57</v>
      </c>
      <c r="C9" s="5"/>
      <c r="D9" s="5"/>
    </row>
    <row r="10" spans="1:4" ht="51.75" customHeight="1">
      <c r="A10" s="4" t="s">
        <v>58</v>
      </c>
      <c r="B10" s="4" t="s">
        <v>59</v>
      </c>
      <c r="C10" s="5"/>
      <c r="D10" s="5"/>
    </row>
    <row r="11" spans="1:4" ht="51.75" customHeight="1">
      <c r="A11" s="4" t="s">
        <v>60</v>
      </c>
      <c r="B11" s="4" t="s">
        <v>61</v>
      </c>
      <c r="C11" s="5"/>
      <c r="D11" s="5"/>
    </row>
    <row r="12" spans="1:4" ht="51.75" customHeight="1">
      <c r="A12" s="4" t="s">
        <v>62</v>
      </c>
      <c r="B12" s="4" t="s">
        <v>63</v>
      </c>
      <c r="C12" s="5"/>
      <c r="D12" s="5"/>
    </row>
    <row r="13" spans="1:4" ht="51.75" customHeight="1">
      <c r="A13" s="4" t="s">
        <v>64</v>
      </c>
      <c r="B13" s="4" t="s">
        <v>59</v>
      </c>
      <c r="C13" s="5"/>
      <c r="D13" s="5"/>
    </row>
    <row r="14" spans="1:4" ht="51.75" customHeight="1">
      <c r="A14" s="4" t="s">
        <v>48</v>
      </c>
      <c r="B14" s="4" t="s">
        <v>65</v>
      </c>
      <c r="C14" s="5"/>
      <c r="D14" s="5"/>
    </row>
    <row r="15" spans="1:4" ht="51.75" customHeight="1">
      <c r="A15" s="4" t="s">
        <v>66</v>
      </c>
      <c r="B15" s="4" t="s">
        <v>67</v>
      </c>
      <c r="C15" s="5"/>
      <c r="D15" s="5"/>
    </row>
    <row r="16" spans="1:4" ht="51.75" customHeight="1">
      <c r="A16" s="4" t="s">
        <v>68</v>
      </c>
      <c r="B16" s="4" t="s">
        <v>69</v>
      </c>
      <c r="C16" s="5"/>
      <c r="D16" s="5"/>
    </row>
    <row r="17" spans="1:4" ht="51.75" customHeight="1">
      <c r="A17" s="4" t="s">
        <v>70</v>
      </c>
      <c r="B17" s="4" t="s">
        <v>71</v>
      </c>
      <c r="C17" s="5"/>
      <c r="D17" s="5"/>
    </row>
    <row r="18" spans="1:4" ht="51.75" customHeight="1">
      <c r="A18" s="4" t="s">
        <v>72</v>
      </c>
      <c r="B18" s="4" t="s">
        <v>73</v>
      </c>
      <c r="C18" s="5"/>
      <c r="D18" s="5"/>
    </row>
    <row r="19" spans="1:4" ht="51.75" customHeight="1">
      <c r="A19" s="4" t="s">
        <v>74</v>
      </c>
      <c r="B19" s="4" t="s">
        <v>75</v>
      </c>
      <c r="C19" s="5"/>
      <c r="D19" s="5"/>
    </row>
    <row r="20" spans="1:4" ht="51.75" customHeight="1">
      <c r="A20" s="4" t="s">
        <v>76</v>
      </c>
      <c r="B20" s="4" t="s">
        <v>77</v>
      </c>
      <c r="C20" s="5"/>
      <c r="D20" s="5"/>
    </row>
    <row r="21" spans="1:4" ht="51.75" customHeight="1">
      <c r="A21" s="4" t="s">
        <v>78</v>
      </c>
      <c r="B21" s="4" t="s">
        <v>77</v>
      </c>
      <c r="C21" s="5"/>
      <c r="D21" s="5"/>
    </row>
    <row r="22" spans="1:4" ht="51.75" customHeight="1">
      <c r="A22" s="4" t="s">
        <v>79</v>
      </c>
      <c r="B22" s="4" t="s">
        <v>80</v>
      </c>
      <c r="C22" s="5"/>
      <c r="D22" s="5"/>
    </row>
    <row r="23" spans="1:4" ht="51.75" customHeight="1">
      <c r="A23" s="4" t="s">
        <v>81</v>
      </c>
      <c r="B23" s="4" t="s">
        <v>82</v>
      </c>
      <c r="C23" s="5"/>
      <c r="D23" s="5"/>
    </row>
    <row r="24" spans="1:4" ht="51.75" customHeight="1">
      <c r="A24" s="4" t="s">
        <v>83</v>
      </c>
      <c r="B24" s="4" t="s">
        <v>84</v>
      </c>
      <c r="C24" s="5"/>
      <c r="D24" s="5"/>
    </row>
    <row r="25" spans="1:4" ht="51.75" customHeight="1">
      <c r="A25" s="4" t="s">
        <v>76</v>
      </c>
      <c r="B25" s="4" t="s">
        <v>85</v>
      </c>
      <c r="C25" s="5"/>
      <c r="D25" s="5"/>
    </row>
    <row r="26" spans="1:4" ht="51.75" customHeight="1">
      <c r="A26" s="4" t="s">
        <v>86</v>
      </c>
      <c r="B26" s="4" t="s">
        <v>87</v>
      </c>
      <c r="C26" s="5"/>
      <c r="D26" s="5"/>
    </row>
    <row r="27" spans="1:4" ht="51.75" customHeight="1">
      <c r="A27" s="4" t="s">
        <v>88</v>
      </c>
      <c r="B27" s="4" t="s">
        <v>89</v>
      </c>
      <c r="C27" s="5"/>
      <c r="D27" s="5"/>
    </row>
    <row r="28" spans="1:4" ht="51.75" customHeight="1">
      <c r="A28" s="4" t="s">
        <v>90</v>
      </c>
      <c r="B28" s="4" t="s">
        <v>91</v>
      </c>
      <c r="C28" s="5"/>
      <c r="D28" s="5"/>
    </row>
    <row r="29" spans="1:4" ht="51.75" customHeight="1">
      <c r="A29" s="4" t="s">
        <v>92</v>
      </c>
      <c r="B29" s="4" t="s">
        <v>93</v>
      </c>
      <c r="C29" s="5"/>
      <c r="D29" s="5"/>
    </row>
    <row r="30" spans="1:4" ht="51.75" customHeight="1">
      <c r="A30" s="4" t="s">
        <v>94</v>
      </c>
      <c r="B30" s="4" t="s">
        <v>95</v>
      </c>
      <c r="C30" s="5"/>
      <c r="D30" s="5"/>
    </row>
    <row r="31" spans="1:4" ht="51.75" customHeight="1">
      <c r="A31" s="4" t="s">
        <v>96</v>
      </c>
      <c r="B31" s="4" t="s">
        <v>97</v>
      </c>
      <c r="C31" s="5"/>
      <c r="D31" s="5"/>
    </row>
    <row r="32" spans="1:4" ht="51.75" customHeight="1">
      <c r="A32" s="4" t="s">
        <v>98</v>
      </c>
      <c r="B32" s="4" t="s">
        <v>99</v>
      </c>
      <c r="C32" s="5"/>
      <c r="D32" s="5"/>
    </row>
    <row r="33" spans="1:4" ht="51.75" customHeight="1">
      <c r="A33" s="4" t="s">
        <v>100</v>
      </c>
      <c r="B33" s="4" t="s">
        <v>101</v>
      </c>
      <c r="C33" s="5"/>
      <c r="D33" s="5"/>
    </row>
    <row r="34" spans="1:4" ht="51.75" customHeight="1">
      <c r="A34" s="4" t="s">
        <v>102</v>
      </c>
      <c r="B34" s="4" t="s">
        <v>103</v>
      </c>
      <c r="C34" s="5"/>
      <c r="D34" s="5"/>
    </row>
    <row r="35" spans="1:4" ht="51.75" customHeight="1">
      <c r="A35" s="4" t="s">
        <v>104</v>
      </c>
      <c r="B35" s="4" t="s">
        <v>105</v>
      </c>
      <c r="C35" s="5"/>
      <c r="D35" s="5"/>
    </row>
    <row r="36" spans="1:4" ht="51.75" customHeight="1">
      <c r="A36" s="4" t="s">
        <v>106</v>
      </c>
      <c r="B36" s="4" t="s">
        <v>107</v>
      </c>
      <c r="C36" s="5"/>
      <c r="D36" s="5"/>
    </row>
    <row r="37" spans="1:4" ht="51.75" customHeight="1">
      <c r="A37" s="4" t="s">
        <v>108</v>
      </c>
      <c r="B37" s="4" t="s">
        <v>108</v>
      </c>
      <c r="C37" s="5"/>
      <c r="D37" s="5"/>
    </row>
    <row r="38" spans="1:4" ht="51.75" customHeight="1">
      <c r="A38" s="4" t="s">
        <v>109</v>
      </c>
      <c r="B38" s="4" t="s">
        <v>110</v>
      </c>
      <c r="C38" s="5"/>
      <c r="D38" s="5"/>
    </row>
    <row r="39" spans="1:4" ht="51.75" customHeight="1">
      <c r="A39" s="4" t="s">
        <v>111</v>
      </c>
      <c r="B39" s="4" t="s">
        <v>112</v>
      </c>
      <c r="C39" s="5"/>
      <c r="D39" s="5"/>
    </row>
    <row r="40" spans="1:4" ht="51.75" customHeight="1">
      <c r="A40" s="4" t="s">
        <v>113</v>
      </c>
      <c r="B40" s="4" t="s">
        <v>114</v>
      </c>
      <c r="C40" s="5"/>
      <c r="D40" s="5"/>
    </row>
    <row r="41" spans="1:4" ht="51.75" customHeight="1">
      <c r="A41" s="4" t="s">
        <v>115</v>
      </c>
      <c r="B41" s="4" t="s">
        <v>116</v>
      </c>
      <c r="C41" s="5"/>
      <c r="D41" s="5"/>
    </row>
    <row r="42" spans="1:4" ht="51.75" customHeight="1">
      <c r="A42" s="4" t="s">
        <v>117</v>
      </c>
      <c r="B42" s="4" t="s">
        <v>118</v>
      </c>
      <c r="C42" s="5"/>
      <c r="D42" s="5"/>
    </row>
    <row r="43" spans="1:4" ht="51.75" customHeight="1">
      <c r="A43" s="4" t="s">
        <v>119</v>
      </c>
      <c r="B43" s="4" t="s">
        <v>120</v>
      </c>
      <c r="C43" s="5"/>
      <c r="D43" s="5"/>
    </row>
    <row r="44" spans="1:4" ht="51.75" customHeight="1">
      <c r="A44" s="4" t="s">
        <v>121</v>
      </c>
      <c r="B44" s="4" t="s">
        <v>122</v>
      </c>
      <c r="C44" s="5"/>
      <c r="D44" s="5"/>
    </row>
    <row r="45" spans="1:4" ht="51.75" customHeight="1">
      <c r="A45" s="4" t="s">
        <v>123</v>
      </c>
      <c r="B45" s="4" t="s">
        <v>124</v>
      </c>
      <c r="C45" s="5"/>
      <c r="D45" s="5"/>
    </row>
    <row r="46" spans="1:4" ht="51.75" customHeight="1">
      <c r="A46" s="4" t="s">
        <v>125</v>
      </c>
      <c r="B46" s="4" t="s">
        <v>125</v>
      </c>
      <c r="C46" s="5"/>
      <c r="D46" s="5"/>
    </row>
    <row r="47" spans="1:4" ht="51.75" customHeight="1">
      <c r="A47" s="4" t="s">
        <v>126</v>
      </c>
      <c r="B47" s="4" t="s">
        <v>127</v>
      </c>
      <c r="C47" s="5"/>
      <c r="D47" s="5"/>
    </row>
    <row r="48" spans="1:4" ht="51.75" customHeight="1">
      <c r="A48" s="4" t="s">
        <v>128</v>
      </c>
      <c r="B48" s="4" t="s">
        <v>129</v>
      </c>
      <c r="C48" s="5"/>
      <c r="D48" s="5"/>
    </row>
    <row r="49" spans="1:4" ht="51.75" customHeight="1">
      <c r="A49" s="4" t="s">
        <v>130</v>
      </c>
      <c r="B49" s="4" t="s">
        <v>131</v>
      </c>
      <c r="C49" s="5"/>
      <c r="D49" s="5"/>
    </row>
    <row r="50" spans="1:4" ht="51.75" customHeight="1">
      <c r="A50" s="4" t="s">
        <v>132</v>
      </c>
      <c r="B50" s="4" t="s">
        <v>133</v>
      </c>
      <c r="C50" s="5"/>
      <c r="D50" s="5"/>
    </row>
    <row r="51" spans="1:4" ht="51.75" customHeight="1">
      <c r="A51" s="4" t="s">
        <v>134</v>
      </c>
      <c r="B51" s="4" t="s">
        <v>135</v>
      </c>
      <c r="C51" s="5"/>
      <c r="D51" s="5"/>
    </row>
    <row r="52" spans="1:4" ht="51.75" customHeight="1">
      <c r="A52" s="4" t="s">
        <v>136</v>
      </c>
      <c r="B52" s="4" t="s">
        <v>137</v>
      </c>
      <c r="C52" s="5"/>
      <c r="D52" s="5"/>
    </row>
    <row r="53" spans="1:4" ht="51.75" customHeight="1">
      <c r="A53" s="4" t="s">
        <v>138</v>
      </c>
      <c r="B53" s="4" t="s">
        <v>139</v>
      </c>
      <c r="C53" s="5"/>
      <c r="D53" s="5"/>
    </row>
    <row r="54" spans="1:4" ht="51.75" customHeight="1">
      <c r="A54" s="4" t="s">
        <v>140</v>
      </c>
      <c r="B54" s="4" t="s">
        <v>141</v>
      </c>
      <c r="C54" s="5"/>
      <c r="D54" s="5"/>
    </row>
    <row r="55" spans="1:4" ht="51.75" customHeight="1">
      <c r="A55" s="4" t="s">
        <v>142</v>
      </c>
      <c r="B55" s="4" t="s">
        <v>143</v>
      </c>
      <c r="C55" s="5"/>
      <c r="D55" s="5"/>
    </row>
    <row r="56" spans="1:4" ht="51.75" customHeight="1">
      <c r="A56" s="4" t="s">
        <v>144</v>
      </c>
      <c r="B56" s="4" t="s">
        <v>145</v>
      </c>
      <c r="C56" s="5"/>
      <c r="D56" s="5"/>
    </row>
    <row r="57" spans="1:4" ht="102.75" customHeight="1">
      <c r="A57" s="4" t="s">
        <v>78</v>
      </c>
      <c r="B57" s="4" t="s">
        <v>146</v>
      </c>
      <c r="C57" s="5"/>
      <c r="D57" s="5"/>
    </row>
    <row r="58" spans="1:4" ht="51.75" customHeight="1">
      <c r="A58" s="4" t="s">
        <v>139</v>
      </c>
      <c r="B58" s="4" t="s">
        <v>147</v>
      </c>
      <c r="C58" s="5"/>
      <c r="D58" s="5"/>
    </row>
    <row r="59" spans="1:4" ht="51.75" customHeight="1">
      <c r="A59" s="4" t="s">
        <v>148</v>
      </c>
      <c r="B59" s="4" t="s">
        <v>45</v>
      </c>
      <c r="C59" s="5"/>
      <c r="D59" s="5"/>
    </row>
    <row r="60" spans="1:4" ht="51.75" customHeight="1">
      <c r="A60" s="4" t="s">
        <v>149</v>
      </c>
      <c r="B60" s="4" t="s">
        <v>150</v>
      </c>
      <c r="C60" s="5"/>
      <c r="D60" s="5"/>
    </row>
    <row r="61" spans="1:4" ht="51.75" customHeight="1">
      <c r="A61" s="4" t="s">
        <v>151</v>
      </c>
      <c r="B61" s="4" t="s">
        <v>152</v>
      </c>
      <c r="C61" s="5"/>
      <c r="D61" s="5"/>
    </row>
    <row r="62" spans="1:4" ht="51.75" customHeight="1">
      <c r="A62" s="4" t="s">
        <v>153</v>
      </c>
      <c r="B62" s="4" t="s">
        <v>154</v>
      </c>
      <c r="C62" s="5"/>
      <c r="D62" s="5"/>
    </row>
    <row r="63" spans="1:4" ht="51.75" customHeight="1">
      <c r="A63" s="4" t="s">
        <v>155</v>
      </c>
      <c r="B63" s="4" t="s">
        <v>156</v>
      </c>
      <c r="C63" s="5"/>
      <c r="D63" s="5"/>
    </row>
    <row r="64" spans="1:4" ht="51.75" customHeight="1">
      <c r="A64" s="4" t="s">
        <v>157</v>
      </c>
      <c r="B64" s="4" t="s">
        <v>158</v>
      </c>
      <c r="C64" s="5"/>
      <c r="D64" s="5"/>
    </row>
    <row r="65" spans="1:4" ht="51.75" customHeight="1">
      <c r="A65" s="4" t="s">
        <v>159</v>
      </c>
      <c r="B65" s="4" t="s">
        <v>160</v>
      </c>
      <c r="C65" s="5"/>
      <c r="D65" s="5"/>
    </row>
    <row r="66" spans="1:4" ht="51.75" customHeight="1">
      <c r="A66" s="4" t="s">
        <v>161</v>
      </c>
      <c r="B66" s="4" t="s">
        <v>162</v>
      </c>
      <c r="C66" s="5"/>
      <c r="D66" s="5"/>
    </row>
    <row r="67" spans="1:4" ht="51.75" customHeight="1">
      <c r="A67" s="4" t="s">
        <v>163</v>
      </c>
      <c r="B67" s="4" t="s">
        <v>164</v>
      </c>
      <c r="C67" s="5"/>
      <c r="D67" s="5"/>
    </row>
    <row r="68" spans="1:4" ht="51.75" customHeight="1">
      <c r="A68" s="4" t="s">
        <v>165</v>
      </c>
      <c r="B68" s="4" t="s">
        <v>166</v>
      </c>
      <c r="C68" s="5"/>
      <c r="D68" s="5"/>
    </row>
    <row r="69" spans="1:4" ht="51.75" customHeight="1">
      <c r="A69" s="4" t="s">
        <v>167</v>
      </c>
      <c r="B69" s="4" t="s">
        <v>168</v>
      </c>
      <c r="C69" s="5"/>
      <c r="D69" s="5"/>
    </row>
    <row r="70" spans="1:4" ht="51.75" customHeight="1">
      <c r="A70" s="4" t="s">
        <v>169</v>
      </c>
      <c r="B70" s="4" t="s">
        <v>170</v>
      </c>
      <c r="C70" s="5"/>
      <c r="D70" s="5"/>
    </row>
    <row r="71" spans="1:4" ht="51.75" customHeight="1">
      <c r="A71" s="4" t="s">
        <v>171</v>
      </c>
      <c r="B71" s="4" t="s">
        <v>168</v>
      </c>
      <c r="C71" s="5"/>
      <c r="D71" s="5"/>
    </row>
    <row r="72" spans="1:4" ht="51.75" customHeight="1">
      <c r="A72" s="4" t="s">
        <v>172</v>
      </c>
      <c r="B72" s="4" t="s">
        <v>173</v>
      </c>
      <c r="C72" s="5"/>
      <c r="D72" s="5"/>
    </row>
    <row r="73" spans="1:4" ht="51.75" customHeight="1">
      <c r="A73" s="4" t="s">
        <v>172</v>
      </c>
      <c r="B73" s="4" t="s">
        <v>122</v>
      </c>
      <c r="C73" s="5"/>
      <c r="D73" s="5"/>
    </row>
    <row r="74" spans="1:4" ht="51.75" customHeight="1">
      <c r="A74" s="4" t="s">
        <v>122</v>
      </c>
      <c r="B74" s="4" t="s">
        <v>174</v>
      </c>
      <c r="C74" s="5"/>
      <c r="D74" s="5"/>
    </row>
    <row r="75" spans="1:4" ht="51.75" customHeight="1">
      <c r="A75" s="4" t="s">
        <v>175</v>
      </c>
      <c r="B75" s="4" t="s">
        <v>176</v>
      </c>
      <c r="C75" s="5"/>
      <c r="D75" s="5"/>
    </row>
    <row r="76" spans="1:4" ht="51.75" customHeight="1">
      <c r="A76" s="4" t="s">
        <v>177</v>
      </c>
      <c r="B76" s="4" t="s">
        <v>178</v>
      </c>
      <c r="C76" s="5"/>
      <c r="D76" s="5"/>
    </row>
    <row r="77" spans="1:4" ht="51.75" customHeight="1">
      <c r="A77" s="4" t="s">
        <v>179</v>
      </c>
      <c r="B77" s="4" t="s">
        <v>180</v>
      </c>
      <c r="C77" s="5"/>
      <c r="D77" s="5"/>
    </row>
    <row r="78" spans="1:4" ht="51.75" customHeight="1">
      <c r="A78" s="4" t="s">
        <v>181</v>
      </c>
      <c r="B78" s="4" t="s">
        <v>182</v>
      </c>
      <c r="C78" s="5"/>
      <c r="D78" s="5"/>
    </row>
    <row r="79" spans="1:4" ht="51.75" customHeight="1">
      <c r="A79" s="4" t="s">
        <v>183</v>
      </c>
      <c r="B79" s="4" t="s">
        <v>184</v>
      </c>
      <c r="C79" s="5"/>
      <c r="D79" s="5"/>
    </row>
    <row r="80" spans="1:4" ht="51.75" customHeight="1">
      <c r="A80" s="4" t="s">
        <v>185</v>
      </c>
      <c r="B80" s="4" t="s">
        <v>186</v>
      </c>
      <c r="C80" s="5"/>
      <c r="D80" s="5"/>
    </row>
    <row r="81" spans="1:4" ht="51.75" customHeight="1">
      <c r="A81" s="4" t="s">
        <v>187</v>
      </c>
      <c r="B81" s="4" t="s">
        <v>188</v>
      </c>
      <c r="C81" s="5"/>
      <c r="D81" s="5"/>
    </row>
    <row r="82" spans="1:4" ht="51.75" customHeight="1">
      <c r="A82" s="4" t="s">
        <v>189</v>
      </c>
      <c r="B82" s="4" t="s">
        <v>190</v>
      </c>
      <c r="C82" s="5"/>
      <c r="D82" s="5"/>
    </row>
    <row r="83" spans="1:4" ht="51.75" customHeight="1">
      <c r="A83" s="4" t="s">
        <v>191</v>
      </c>
      <c r="B83" s="4" t="s">
        <v>192</v>
      </c>
      <c r="C83" s="5"/>
      <c r="D83" s="5"/>
    </row>
    <row r="84" spans="1:4" ht="51.75" customHeight="1">
      <c r="A84" s="4" t="s">
        <v>193</v>
      </c>
      <c r="B84" s="4" t="s">
        <v>194</v>
      </c>
      <c r="C84" s="5"/>
      <c r="D84" s="5"/>
    </row>
    <row r="85" spans="1:4" ht="51.75" customHeight="1">
      <c r="A85" s="4" t="s">
        <v>195</v>
      </c>
      <c r="B85" s="4" t="s">
        <v>196</v>
      </c>
      <c r="C85" s="5"/>
      <c r="D85" s="5"/>
    </row>
    <row r="86" spans="1:4" ht="51.75" customHeight="1">
      <c r="A86" s="4" t="s">
        <v>197</v>
      </c>
      <c r="B86" s="4" t="s">
        <v>198</v>
      </c>
      <c r="C86" s="5"/>
      <c r="D86" s="5"/>
    </row>
    <row r="87" spans="1:4" ht="51.75" customHeight="1">
      <c r="A87" s="4" t="s">
        <v>199</v>
      </c>
      <c r="B87" s="4" t="s">
        <v>200</v>
      </c>
      <c r="C87" s="5"/>
      <c r="D87" s="5"/>
    </row>
    <row r="88" spans="1:4" ht="51.75" customHeight="1">
      <c r="A88" s="4" t="s">
        <v>201</v>
      </c>
      <c r="B88" s="4" t="s">
        <v>202</v>
      </c>
      <c r="C88" s="5"/>
      <c r="D88" s="5"/>
    </row>
    <row r="89" spans="1:4" ht="51.75" customHeight="1">
      <c r="A89" s="4" t="s">
        <v>203</v>
      </c>
      <c r="B89" s="4" t="s">
        <v>204</v>
      </c>
      <c r="C89" s="5"/>
      <c r="D89" s="5"/>
    </row>
    <row r="90" spans="1:4" ht="51.75" customHeight="1">
      <c r="A90" s="4" t="s">
        <v>205</v>
      </c>
      <c r="B90" s="4" t="s">
        <v>206</v>
      </c>
      <c r="C90" s="5"/>
      <c r="D90" s="5"/>
    </row>
    <row r="91" spans="1:4" ht="51.75" customHeight="1">
      <c r="A91" s="4" t="s">
        <v>207</v>
      </c>
      <c r="B91" s="4" t="s">
        <v>208</v>
      </c>
      <c r="C91" s="5"/>
      <c r="D91" s="5"/>
    </row>
    <row r="92" spans="1:4" ht="51.75" customHeight="1">
      <c r="A92" s="4" t="s">
        <v>209</v>
      </c>
      <c r="B92" s="4" t="s">
        <v>210</v>
      </c>
      <c r="C92" s="5"/>
      <c r="D92" s="5"/>
    </row>
    <row r="93" spans="1:4" ht="51.75" customHeight="1">
      <c r="A93" s="4" t="s">
        <v>211</v>
      </c>
      <c r="B93" s="4" t="s">
        <v>212</v>
      </c>
      <c r="C93" s="5"/>
      <c r="D93" s="5"/>
    </row>
    <row r="94" spans="1:4" ht="51.75" customHeight="1">
      <c r="A94" s="4" t="s">
        <v>213</v>
      </c>
      <c r="B94" s="4" t="s">
        <v>214</v>
      </c>
      <c r="C94" s="5"/>
      <c r="D94" s="5"/>
    </row>
    <row r="95" spans="1:4" ht="51.75" customHeight="1">
      <c r="A95" s="4" t="s">
        <v>215</v>
      </c>
      <c r="B95" s="4" t="s">
        <v>216</v>
      </c>
      <c r="C95" s="5"/>
      <c r="D95" s="5"/>
    </row>
    <row r="96" spans="1:4" ht="51.75" customHeight="1">
      <c r="A96" s="4" t="s">
        <v>217</v>
      </c>
      <c r="B96" s="4" t="s">
        <v>218</v>
      </c>
      <c r="C96" s="5"/>
      <c r="D96" s="5"/>
    </row>
    <row r="97" spans="1:4" ht="51.75" customHeight="1">
      <c r="A97" s="4" t="s">
        <v>219</v>
      </c>
      <c r="B97" s="4" t="s">
        <v>220</v>
      </c>
      <c r="C97" s="5"/>
      <c r="D97" s="5"/>
    </row>
    <row r="98" spans="1:4" ht="51.75" customHeight="1">
      <c r="A98" s="4" t="s">
        <v>221</v>
      </c>
      <c r="B98" s="4" t="s">
        <v>222</v>
      </c>
      <c r="C98" s="5"/>
      <c r="D98" s="5"/>
    </row>
    <row r="99" spans="1:4" ht="51.75" customHeight="1">
      <c r="A99" s="4" t="s">
        <v>223</v>
      </c>
      <c r="B99" s="4" t="s">
        <v>224</v>
      </c>
      <c r="C99" s="5"/>
      <c r="D99" s="5"/>
    </row>
    <row r="100" spans="1:4" ht="51.75" customHeight="1">
      <c r="A100" s="4" t="s">
        <v>217</v>
      </c>
      <c r="B100" s="4" t="s">
        <v>224</v>
      </c>
      <c r="C100" s="5"/>
      <c r="D100" s="5"/>
    </row>
    <row r="101" spans="1:4" ht="51.75" customHeight="1">
      <c r="A101" s="4" t="s">
        <v>218</v>
      </c>
      <c r="B101" s="4" t="s">
        <v>225</v>
      </c>
      <c r="C101" s="5"/>
      <c r="D101" s="5"/>
    </row>
    <row r="102" spans="1:4" ht="51.75" customHeight="1">
      <c r="A102" s="4" t="s">
        <v>226</v>
      </c>
      <c r="B102" s="4" t="s">
        <v>227</v>
      </c>
      <c r="C102" s="5"/>
      <c r="D102" s="5"/>
    </row>
    <row r="103" spans="1:4" ht="51.75" customHeight="1">
      <c r="A103" s="4" t="s">
        <v>228</v>
      </c>
      <c r="B103" s="4" t="s">
        <v>229</v>
      </c>
      <c r="C103" s="5"/>
      <c r="D103" s="5"/>
    </row>
    <row r="104" spans="1:4" ht="51.75" customHeight="1">
      <c r="A104" s="4" t="s">
        <v>230</v>
      </c>
      <c r="B104" s="4" t="s">
        <v>231</v>
      </c>
      <c r="C104" s="5"/>
      <c r="D104" s="5"/>
    </row>
    <row r="105" spans="1:4" ht="51.75" customHeight="1">
      <c r="A105" s="4" t="s">
        <v>232</v>
      </c>
      <c r="B105" s="4" t="s">
        <v>233</v>
      </c>
      <c r="C105" s="5"/>
      <c r="D105" s="5"/>
    </row>
    <row r="106" spans="1:4" ht="51.75" customHeight="1">
      <c r="A106" s="4" t="s">
        <v>234</v>
      </c>
      <c r="B106" s="4" t="s">
        <v>235</v>
      </c>
      <c r="C106" s="5"/>
      <c r="D106" s="5"/>
    </row>
    <row r="107" spans="1:4" ht="51.75" customHeight="1">
      <c r="A107" s="4" t="s">
        <v>236</v>
      </c>
      <c r="B107" s="4" t="s">
        <v>237</v>
      </c>
      <c r="C107" s="5"/>
      <c r="D107" s="5"/>
    </row>
    <row r="108" spans="1:4" ht="51.75" customHeight="1">
      <c r="A108" s="4" t="s">
        <v>238</v>
      </c>
      <c r="B108" s="4" t="s">
        <v>239</v>
      </c>
      <c r="C108" s="5"/>
      <c r="D108" s="5"/>
    </row>
    <row r="109" spans="1:4" ht="51.75" customHeight="1">
      <c r="A109" s="4" t="s">
        <v>240</v>
      </c>
      <c r="B109" s="4" t="s">
        <v>241</v>
      </c>
      <c r="C109" s="5"/>
      <c r="D109" s="5"/>
    </row>
    <row r="110" spans="1:4" ht="51.75" customHeight="1">
      <c r="A110" s="4" t="s">
        <v>238</v>
      </c>
      <c r="B110" s="4" t="s">
        <v>242</v>
      </c>
      <c r="C110" s="5"/>
      <c r="D110" s="5"/>
    </row>
    <row r="111" spans="1:4" ht="51.75" customHeight="1">
      <c r="A111" s="4" t="s">
        <v>241</v>
      </c>
      <c r="B111" s="4" t="s">
        <v>126</v>
      </c>
      <c r="C111" s="5"/>
      <c r="D111" s="5"/>
    </row>
    <row r="112" spans="1:4" ht="51.75" customHeight="1">
      <c r="A112" s="4" t="s">
        <v>243</v>
      </c>
      <c r="B112" s="4" t="s">
        <v>244</v>
      </c>
      <c r="C112" s="5"/>
      <c r="D112" s="5"/>
    </row>
    <row r="113" spans="1:4" ht="51.75" customHeight="1">
      <c r="A113" s="4" t="s">
        <v>99</v>
      </c>
      <c r="B113" s="4" t="s">
        <v>245</v>
      </c>
      <c r="C113" s="5"/>
      <c r="D113" s="5"/>
    </row>
    <row r="114" spans="1:4" ht="60" customHeight="1">
      <c r="A114" s="4" t="s">
        <v>246</v>
      </c>
      <c r="B114" s="4" t="s">
        <v>247</v>
      </c>
      <c r="C114" s="5"/>
      <c r="D114" s="5"/>
    </row>
    <row r="115" spans="1:4" ht="51.75" customHeight="1">
      <c r="A115" s="4" t="s">
        <v>248</v>
      </c>
      <c r="B115" s="4" t="s">
        <v>249</v>
      </c>
      <c r="C115" s="6"/>
      <c r="D115" s="7"/>
    </row>
    <row r="116" spans="1:4" ht="51.75" customHeight="1"/>
    <row r="117" spans="1:4" ht="51.75" customHeight="1"/>
    <row r="118" spans="1:4" ht="51.75" customHeight="1"/>
    <row r="119" spans="1:4" ht="51.75" customHeight="1"/>
    <row r="120" spans="1:4" ht="51.75" customHeight="1"/>
    <row r="121" spans="1:4" ht="51.75" customHeight="1"/>
    <row r="122" spans="1:4" ht="51.75" customHeight="1"/>
    <row r="123" spans="1:4" ht="51.75" customHeight="1"/>
    <row r="124" spans="1:4" ht="51.75" customHeight="1"/>
    <row r="125" spans="1:4" ht="51.75" customHeight="1"/>
    <row r="126" spans="1:4" ht="51.75" customHeight="1"/>
    <row r="127" spans="1:4" ht="51.75" customHeight="1"/>
    <row r="128" spans="1:4" ht="51.75" customHeight="1"/>
    <row r="129" ht="51.75" customHeight="1"/>
    <row r="130" ht="51.75" customHeight="1"/>
    <row r="131" ht="51.75" customHeight="1"/>
    <row r="132" ht="51.75" customHeight="1"/>
    <row r="133" ht="51.75" customHeight="1"/>
    <row r="134" ht="51.75" customHeight="1"/>
    <row r="135" ht="51.75" customHeight="1"/>
    <row r="136" ht="51.75" customHeight="1"/>
    <row r="137" ht="51.75" customHeight="1"/>
    <row r="138" ht="51.75" customHeight="1"/>
    <row r="139" ht="51.75" customHeight="1"/>
    <row r="140" ht="51.75" customHeight="1"/>
    <row r="141" ht="51.75" customHeight="1"/>
    <row r="142" ht="51.75" customHeight="1"/>
    <row r="143" ht="51.75" customHeight="1"/>
  </sheetData>
  <sheetProtection password="CF7A" sheet="1" objects="1" scenarios="1" selectLockedCells="1" selectUnlockedCell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2</vt:i4>
      </vt:variant>
    </vt:vector>
  </HeadingPairs>
  <TitlesOfParts>
    <vt:vector size="5" baseType="lpstr">
      <vt:lpstr>kriter</vt:lpstr>
      <vt:lpstr>veri kontrol listeleri</vt:lpstr>
      <vt:lpstr>hazır şablon</vt:lpstr>
      <vt:lpstr>'veri kontrol listeleri'!Yazdırma_Alanı</vt:lpstr>
      <vt:lpstr>'veri kontrol listeleri'!Yazdırma_Başlıkları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2024-02-19T13:56:49Z</dcterms:modified>
</cp:coreProperties>
</file>